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32" windowHeight="10992"/>
  </bookViews>
  <sheets>
    <sheet name="Лист1" sheetId="1" r:id="rId1"/>
    <sheet name="бонус" sheetId="2" r:id="rId2"/>
    <sheet name="превыш" sheetId="3" r:id="rId3"/>
  </sheets>
  <calcPr calcId="144525"/>
</workbook>
</file>

<file path=xl/calcChain.xml><?xml version="1.0" encoding="utf-8"?>
<calcChain xmlns="http://schemas.openxmlformats.org/spreadsheetml/2006/main">
  <c r="Q119" i="2" l="1"/>
  <c r="Q112" i="2"/>
  <c r="Q111" i="2"/>
  <c r="Q107" i="2"/>
  <c r="Q98" i="2"/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N151" i="2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P114" i="3"/>
</calcChain>
</file>

<file path=xl/sharedStrings.xml><?xml version="1.0" encoding="utf-8"?>
<sst xmlns="http://schemas.openxmlformats.org/spreadsheetml/2006/main" count="649" uniqueCount="297">
  <si>
    <t>Сведения об объемах потребления по общедомовым ПУ</t>
  </si>
  <si>
    <t>Услуга: ХВ (содерж. общ.имущ.) (41)</t>
  </si>
  <si>
    <t>Дата: 01.05.2017</t>
  </si>
  <si>
    <t>№</t>
  </si>
  <si>
    <t>Адрес</t>
  </si>
  <si>
    <t>Код</t>
  </si>
  <si>
    <t>дома</t>
  </si>
  <si>
    <t>ЕАС</t>
  </si>
  <si>
    <t>Объем в</t>
  </si>
  <si>
    <t>квартирах</t>
  </si>
  <si>
    <t>без кв.ПУ</t>
  </si>
  <si>
    <t>(куб.м)</t>
  </si>
  <si>
    <t>Объем в квартирах с кв.ПУ (куб.м)</t>
  </si>
  <si>
    <t>Сумма объемов</t>
  </si>
  <si>
    <t>потреблен. в жил. пом.</t>
  </si>
  <si>
    <t>(гр5+гр6+гр7+гр8+гр9)</t>
  </si>
  <si>
    <t>Ввел</t>
  </si>
  <si>
    <t>бухгалтер</t>
  </si>
  <si>
    <t>Площадь жилых помещений (по данным ВЦКП) (кв.м)</t>
  </si>
  <si>
    <t>Расход</t>
  </si>
  <si>
    <t>на общедомовые нужды</t>
  </si>
  <si>
    <t>(гр11-гр10)</t>
  </si>
  <si>
    <t>Норматив</t>
  </si>
  <si>
    <t>потребления</t>
  </si>
  <si>
    <t>на ОДН</t>
  </si>
  <si>
    <t>Объем,</t>
  </si>
  <si>
    <t>превыш.</t>
  </si>
  <si>
    <t>расход по ОДПУ</t>
  </si>
  <si>
    <t>над нормативом</t>
  </si>
  <si>
    <t>(гр.15-гр.16)</t>
  </si>
  <si>
    <t>Объем по</t>
  </si>
  <si>
    <t>предоставленным</t>
  </si>
  <si>
    <t>показаниям</t>
  </si>
  <si>
    <t>среднему</t>
  </si>
  <si>
    <t>нормативу</t>
  </si>
  <si>
    <t>Расход по общед.ПУ</t>
  </si>
  <si>
    <t>за вычетом расхода</t>
  </si>
  <si>
    <t>в нежил.пом. и</t>
  </si>
  <si>
    <t>пом-х не в СГУ (куб.м)</t>
  </si>
  <si>
    <t>Площадь жил. и нежил. помещ. (кв.м)</t>
  </si>
  <si>
    <t>Площадь</t>
  </si>
  <si>
    <t>общего</t>
  </si>
  <si>
    <t>имущества</t>
  </si>
  <si>
    <t>(кв.м)</t>
  </si>
  <si>
    <t>БАССЕЙНАЯ УЛ., д.1</t>
  </si>
  <si>
    <t>БАССЕЙНАЯ УЛ., д.3</t>
  </si>
  <si>
    <t>БАССЕЙНАЯ УЛ., д.5</t>
  </si>
  <si>
    <t>БАССЕЙНАЯ УЛ., д.11</t>
  </si>
  <si>
    <t>БАССЕЙНАЯ УЛ., д.12</t>
  </si>
  <si>
    <t>БАССЕЙНАЯ УЛ., д.13</t>
  </si>
  <si>
    <t>БАССЕЙНАЯ УЛ., д.15</t>
  </si>
  <si>
    <t>БАССЕЙНАЯ УЛ., д.16</t>
  </si>
  <si>
    <t>БАССЕЙНАЯ УЛ., д.23</t>
  </si>
  <si>
    <t>БАССЕЙНАЯ УЛ., д.25</t>
  </si>
  <si>
    <t>БАССЕЙНАЯ УЛ., д.27</t>
  </si>
  <si>
    <t>БАССЕЙНАЯ УЛ., д.29</t>
  </si>
  <si>
    <t>БАССЕЙНАЯ УЛ., д.31</t>
  </si>
  <si>
    <t>БАССЕЙНАЯ УЛ., д.33</t>
  </si>
  <si>
    <t>БАССЕЙНАЯ УЛ., д.37</t>
  </si>
  <si>
    <t>ВАРШАВСКАЯ УЛ., д.25</t>
  </si>
  <si>
    <t>ВАРШАВСКАЯ УЛ., д.27, к.1</t>
  </si>
  <si>
    <t>ВАРШАВСКАЯ УЛ., д.27, к.2</t>
  </si>
  <si>
    <t>ВАРШАВСКАЯ УЛ., д.29, к.1</t>
  </si>
  <si>
    <t>21330,21329</t>
  </si>
  <si>
    <t>ВАРШАВСКАЯ УЛ., д.29, к.2</t>
  </si>
  <si>
    <t>ВАРШАВСКАЯ УЛ., д.31</t>
  </si>
  <si>
    <t>ВАРШАВСКАЯ УЛ., д.35</t>
  </si>
  <si>
    <t>ВАРШАВСКАЯ УЛ., д.37, к.1</t>
  </si>
  <si>
    <t>21338,21337</t>
  </si>
  <si>
    <t>ВАРШАВСКАЯ УЛ., д.37, к.2</t>
  </si>
  <si>
    <t>ВАРШАВСКАЯ УЛ., д.39, к.1</t>
  </si>
  <si>
    <t>ВАРШАВСКАЯ УЛ., д.39, к.2</t>
  </si>
  <si>
    <t>ВАРШАВСКАЯ УЛ., д.41, к.1</t>
  </si>
  <si>
    <t>ВАРШАВСКАЯ УЛ., д.41, к.2</t>
  </si>
  <si>
    <t>ВАРШАВСКАЯ УЛ., д.41, к.3</t>
  </si>
  <si>
    <t>ВАРШАВСКАЯ УЛ., д.41, к.4</t>
  </si>
  <si>
    <t>ВАРШАВСКАЯ УЛ., д.43, к.1</t>
  </si>
  <si>
    <t>ВАРШАВСКАЯ УЛ., д.45, к.1</t>
  </si>
  <si>
    <t>ВАРШАВСКАЯ УЛ., д.45, к.2</t>
  </si>
  <si>
    <t>ВАРШАВСКАЯ УЛ., д.45, к.3</t>
  </si>
  <si>
    <t>ВАРШАВСКАЯ УЛ., д.47, к.1</t>
  </si>
  <si>
    <t>ВАРШАВСКАЯ УЛ., д.48</t>
  </si>
  <si>
    <t>ВАРШАВСКАЯ УЛ., д.49</t>
  </si>
  <si>
    <t>ВАРШАВСКАЯ УЛ., д.52</t>
  </si>
  <si>
    <t>ВАРШАВСКАЯ УЛ., д.53</t>
  </si>
  <si>
    <t>ВАРШАВСКАЯ УЛ., д.54</t>
  </si>
  <si>
    <t>ВАРШАВСКАЯ УЛ., д.55</t>
  </si>
  <si>
    <t>ВАРШАВСКАЯ УЛ., д.58</t>
  </si>
  <si>
    <t>ВАРШАВСКАЯ УЛ., д.60</t>
  </si>
  <si>
    <t>ВАРШАВСКАЯ УЛ., д.61</t>
  </si>
  <si>
    <t>ВАРШАВСКАЯ УЛ., д.63, к.1</t>
  </si>
  <si>
    <t>12632,12633,12631</t>
  </si>
  <si>
    <t>ВАРШАВСКАЯ УЛ., д.65</t>
  </si>
  <si>
    <t>ВАРШАВСКАЯ УЛ., д.94</t>
  </si>
  <si>
    <t>ВАРШАВСКАЯ УЛ., д.110</t>
  </si>
  <si>
    <t>ВАРШАВСКАЯ УЛ., д.112</t>
  </si>
  <si>
    <t>ВАРШАВСКАЯ УЛ., д.114</t>
  </si>
  <si>
    <t>КРАСНОПУТИЛОВСКАЯ УЛ., д.52</t>
  </si>
  <si>
    <t>КРАСНОПУТИЛОВСКАЯ УЛ., д.54</t>
  </si>
  <si>
    <t>КРАСНОПУТИЛОВСКАЯ УЛ., д.58</t>
  </si>
  <si>
    <t>КРАСНОПУТИЛОВСКАЯ УЛ., д.62</t>
  </si>
  <si>
    <t>КРАСНОПУТИЛОВСКАЯ УЛ., д.64</t>
  </si>
  <si>
    <t>КРАСНОПУТИЛОВСКАЯ УЛ., д.68</t>
  </si>
  <si>
    <t>КРАСНОПУТИЛОВСКАЯ УЛ., д.71</t>
  </si>
  <si>
    <t>КРАСНОПУТИЛОВСКАЯ УЛ., д.72</t>
  </si>
  <si>
    <t>КРАСНОПУТИЛОВСКАЯ УЛ., д.73</t>
  </si>
  <si>
    <t>КРАСНОПУТИЛОВСКАЯ УЛ., д.74</t>
  </si>
  <si>
    <t>КРАСНОПУТИЛОВСКАЯ УЛ., д.75</t>
  </si>
  <si>
    <t>КРАСНОПУТИЛОВСКАЯ УЛ., д.76, к.2</t>
  </si>
  <si>
    <t>КРАСНОПУТИЛОВСКАЯ УЛ., д.77</t>
  </si>
  <si>
    <t>КРАСНОПУТИЛОВСКАЯ УЛ., д.78</t>
  </si>
  <si>
    <t>КРАСНОПУТИЛОВСКАЯ УЛ., д.79</t>
  </si>
  <si>
    <t>КРАСНОПУТИЛОВСКАЯ УЛ., д.80</t>
  </si>
  <si>
    <t>КРАСНОПУТИЛОВСКАЯ УЛ., д.82</t>
  </si>
  <si>
    <t>КРАСНОПУТИЛОВСКАЯ УЛ., д.83</t>
  </si>
  <si>
    <t>КРАСНОПУТИЛОВСКАЯ УЛ., д.84</t>
  </si>
  <si>
    <t>КРАСНОПУТИЛОВСКАЯ УЛ., д.85</t>
  </si>
  <si>
    <t>КРАСНОПУТИЛОВСКАЯ УЛ., д.89</t>
  </si>
  <si>
    <t>КРАСНОПУТИЛОВСКАЯ УЛ., д.90</t>
  </si>
  <si>
    <t>КРАСНОПУТИЛОВСКАЯ УЛ., д.91</t>
  </si>
  <si>
    <t>КРАСНОПУТИЛОВСКАЯ УЛ., д.92</t>
  </si>
  <si>
    <t>КРАСНОПУТИЛОВСКАЯ УЛ., д.93</t>
  </si>
  <si>
    <t>КРАСНОПУТИЛОВСКАЯ УЛ., д.94</t>
  </si>
  <si>
    <t>КУБИНСКАЯ УЛ., д.20</t>
  </si>
  <si>
    <t>КУБИНСКАЯ УЛ., д.22</t>
  </si>
  <si>
    <t>КУБИНСКАЯ УЛ., д.24</t>
  </si>
  <si>
    <t>КУБИНСКАЯ УЛ., д.26</t>
  </si>
  <si>
    <t>КУБИНСКАЯ УЛ., д.28</t>
  </si>
  <si>
    <t>КУБИНСКАЯ УЛ., д.30</t>
  </si>
  <si>
    <t>КУБИНСКАЯ УЛ., д.34</t>
  </si>
  <si>
    <t>КУБИНСКАЯ УЛ., д.36</t>
  </si>
  <si>
    <t>КУБИНСКАЯ УЛ., д.38</t>
  </si>
  <si>
    <t>КУБИНСКАЯ УЛ., д.40</t>
  </si>
  <si>
    <t>КУБИНСКАЯ УЛ., д.42</t>
  </si>
  <si>
    <t>КУБИНСКАЯ УЛ., д.48</t>
  </si>
  <si>
    <t>КУБИНСКАЯ УЛ., д.50</t>
  </si>
  <si>
    <t>КУБИНСКАЯ УЛ., д.52</t>
  </si>
  <si>
    <t>КУБИНСКАЯ УЛ., д.54</t>
  </si>
  <si>
    <t>КУБИНСКАЯ УЛ., д.56</t>
  </si>
  <si>
    <t>КУБИНСКАЯ УЛ., д.58</t>
  </si>
  <si>
    <t>КУБИНСКАЯ УЛ., д.60</t>
  </si>
  <si>
    <t>КУБИНСКАЯ УЛ., д.64</t>
  </si>
  <si>
    <t>КУБИНСКАЯ УЛ., д.66</t>
  </si>
  <si>
    <t>КУБИНСКАЯ УЛ., д.68</t>
  </si>
  <si>
    <t>КУЗНЕЦОВСКАЯ УЛ., д.13</t>
  </si>
  <si>
    <t>КУЗНЕЦОВСКАЯ УЛ., д.15</t>
  </si>
  <si>
    <t>КУЗНЕЦОВСКАЯ УЛ., д.17</t>
  </si>
  <si>
    <t>ЛЕНИНСКИЙ ПР., д.147</t>
  </si>
  <si>
    <t>06151,06147</t>
  </si>
  <si>
    <t>ЛЕНИНСКИЙ ПР., д.148, к.2</t>
  </si>
  <si>
    <t>ЛЕНИНСКИЙ ПР., д.150</t>
  </si>
  <si>
    <t>ЛЕНИНСКИЙ ПР., д.150, к.2</t>
  </si>
  <si>
    <t>ЛЕНИНСКИЙ ПР., д.152, к.2</t>
  </si>
  <si>
    <t>ЛЕНИНСКИЙ ПР., д.152, к.3</t>
  </si>
  <si>
    <t>ЛЕНИНСКИЙ ПР., д.154</t>
  </si>
  <si>
    <t>ЛЕНИНСКИЙ ПР., д.154, к.2</t>
  </si>
  <si>
    <t>ЛЕНИНСКИЙ ПР., д.155</t>
  </si>
  <si>
    <t>ЛЕНИНСКИЙ ПР., д.156, к.2</t>
  </si>
  <si>
    <t>ЛЕНИНСКИЙ ПР., д.156, к.3</t>
  </si>
  <si>
    <t>ЛЕНИНСКИЙ ПР., д.157</t>
  </si>
  <si>
    <t>ЛЕНИНСКИЙ ПР., д.158</t>
  </si>
  <si>
    <t>ЛЕНИНСКИЙ ПР., д.161</t>
  </si>
  <si>
    <t>ЛЕНИНСКИЙ ПР., д.161, к.2</t>
  </si>
  <si>
    <t>ЛЕНИНСКИЙ ПР., д.162</t>
  </si>
  <si>
    <t>ЛЕНИНСКИЙ ПР., д.162, к.2</t>
  </si>
  <si>
    <t>ЛЕНИНСКИЙ ПР., д.162, к.3</t>
  </si>
  <si>
    <t>ЛЕНИНСКИЙ ПР., д.164</t>
  </si>
  <si>
    <t>ЛЕНИНСКИЙ ПР., д.166</t>
  </si>
  <si>
    <t>ЛЕНИНСКИЙ ПР., д.170</t>
  </si>
  <si>
    <t>ЛЕНИНСКИЙ ПР., д.172</t>
  </si>
  <si>
    <t>ЛЕНИНСКИЙ ПР., д.174</t>
  </si>
  <si>
    <t>ЛЕНИНСКИЙ ПР., д.176</t>
  </si>
  <si>
    <t>ЛЕНИНСКИЙ ПР., д.178</t>
  </si>
  <si>
    <t>ЛЕНИНСКИЙ ПР., д.178, к.2</t>
  </si>
  <si>
    <t>ЛЕНИНСКИЙ ПР., д.178, к.3</t>
  </si>
  <si>
    <t>МОСКОВСКИЙ ПР., д.155</t>
  </si>
  <si>
    <t>МОСКОВСКИЙ ПР., д.157</t>
  </si>
  <si>
    <t>МОСКОВСКИЙ ПР., д.157А</t>
  </si>
  <si>
    <t>МОСКОВСКИЙ ПР., д.159</t>
  </si>
  <si>
    <t>МОСКОВСКИЙ ПР., д.161</t>
  </si>
  <si>
    <t>МОСКОВСКИЙ ПР., д.163</t>
  </si>
  <si>
    <t>МОСКОВСКИЙ ПР., д.165</t>
  </si>
  <si>
    <t>МОСКОВСКИЙ ПР., д.167</t>
  </si>
  <si>
    <t>МОСКОВСКИЙ ПР., д.171</t>
  </si>
  <si>
    <t>МОСКОВСКИЙ ПР., д.173</t>
  </si>
  <si>
    <t>МОСКОВСКИЙ ПР., д.175</t>
  </si>
  <si>
    <t>МОСКОВСКИЙ ПР., д.177</t>
  </si>
  <si>
    <t>МОСКОВСКИЙ ПР., д.179</t>
  </si>
  <si>
    <t>МОСКОВСКИЙ ПР., д.189</t>
  </si>
  <si>
    <t>МОСКОВСКИЙ ПР., д.191</t>
  </si>
  <si>
    <t>МОСКОВСКИЙ ПР., д.193</t>
  </si>
  <si>
    <t>МОСКОВСКИЙ ПР., д.195</t>
  </si>
  <si>
    <t>12195,12196</t>
  </si>
  <si>
    <t>МОСКОВСКИЙ ПР., д.197</t>
  </si>
  <si>
    <t>МОСКОВСКИЙ ПР., д.216а</t>
  </si>
  <si>
    <t>НОВО-ИЗМАЙЛОВСКИЙ ПР., д.13</t>
  </si>
  <si>
    <t>НОВО-ИЗМАЙЛОВСКИЙ ПР., д.15</t>
  </si>
  <si>
    <t>НОВО-ИЗМАЙЛОВСКИЙ ПР., д.17</t>
  </si>
  <si>
    <t>НОВО-ИЗМАЙЛОВСКИЙ ПР., д.18, к.1</t>
  </si>
  <si>
    <t>НОВО-ИЗМАЙЛОВСКИЙ ПР., д.18, к.2</t>
  </si>
  <si>
    <t>НОВО-ИЗМАЙЛОВСКИЙ ПР., д.18, к.3</t>
  </si>
  <si>
    <t>НОВО-ИЗМАЙЛОВСКИЙ ПР., д.19</t>
  </si>
  <si>
    <t>НОВО-ИЗМАЙЛОВСКИЙ ПР., д.20, к.2</t>
  </si>
  <si>
    <t>НОВО-ИЗМАЙЛОВСКИЙ ПР., д.20, к.3</t>
  </si>
  <si>
    <t>НОВО-ИЗМАЙЛОВСКИЙ ПР., д.20, к.4</t>
  </si>
  <si>
    <t>НОВО-ИЗМАЙЛОВСКИЙ ПР., д.21</t>
  </si>
  <si>
    <t>НОВО-ИЗМАЙЛОВСКИЙ ПР., д.22, к.1</t>
  </si>
  <si>
    <t>НОВО-ИЗМАЙЛОВСКИЙ ПР., д.24, к.1</t>
  </si>
  <si>
    <t>НОВО-ИЗМАЙЛОВСКИЙ ПР., д.24, к.2</t>
  </si>
  <si>
    <t>НОВО-ИЗМАЙЛОВСКИЙ ПР., д.24, к.3</t>
  </si>
  <si>
    <t>НОВО-ИЗМАЙЛОВСКИЙ ПР., д.26, к.1</t>
  </si>
  <si>
    <t>НОВО-ИЗМАЙЛОВСКИЙ ПР., д.26, к.2</t>
  </si>
  <si>
    <t>НОВО-ИЗМАЙЛОВСКИЙ ПР., д.26, к.3</t>
  </si>
  <si>
    <t>НОВО-ИЗМАЙЛОВСКИЙ ПР., д.26, к.4</t>
  </si>
  <si>
    <t>НОВО-ИЗМАЙЛОВСКИЙ ПР., д.27</t>
  </si>
  <si>
    <t>НОВО-ИЗМАЙЛОВСКИЙ ПР., д.28, к.1</t>
  </si>
  <si>
    <t>НОВО-ИЗМАЙЛОВСКИЙ ПР., д.30, к.1</t>
  </si>
  <si>
    <t>НОВО-ИЗМАЙЛОВСКИЙ ПР., д.30, к.2</t>
  </si>
  <si>
    <t>НОВО-ИЗМАЙЛОВСКИЙ ПР., д.30, к.3</t>
  </si>
  <si>
    <t>НОВО-ИЗМАЙЛОВСКИЙ ПР., д.31</t>
  </si>
  <si>
    <t>НОВО-ИЗМАЙЛОВСКИЙ ПР., д.32, к.1</t>
  </si>
  <si>
    <t>НОВО-ИЗМАЙЛОВСКИЙ ПР., д.32, к.2</t>
  </si>
  <si>
    <t>НОВО-ИЗМАЙЛОВСКИЙ ПР., д.32, к.3</t>
  </si>
  <si>
    <t>НОВО-ИЗМАЙЛОВСКИЙ ПР., д.32, к.4</t>
  </si>
  <si>
    <t>НОВО-ИЗМАЙЛОВСКИЙ ПР., д.34, к.1</t>
  </si>
  <si>
    <t>НОВО-ИЗМАЙЛОВСКИЙ ПР., д.35</t>
  </si>
  <si>
    <t>НОВО-ИЗМАЙЛОВСКИЙ ПР., д.36, к.1</t>
  </si>
  <si>
    <t>НОВО-ИЗМАЙЛОВСКИЙ ПР., д.36, к.2</t>
  </si>
  <si>
    <t>НОВО-ИЗМАЙЛОВСКИЙ ПР., д.36, к.3</t>
  </si>
  <si>
    <t>НОВО-ИЗМАЙЛОВСКИЙ ПР., д.37</t>
  </si>
  <si>
    <t>НОВО-ИЗМАЙЛОВСКИЙ ПР., д.38, к.1</t>
  </si>
  <si>
    <t>НОВО-ИЗМАЙЛОВСКИЙ ПР., д.38, к.2</t>
  </si>
  <si>
    <t>НОВО-ИЗМАЙЛОВСКИЙ ПР., д.38, к.3</t>
  </si>
  <si>
    <t>НОВО-ИЗМАЙЛОВСКИЙ ПР., д.38, к.4</t>
  </si>
  <si>
    <t>НОВО-ИЗМАЙЛОВСКИЙ ПР., д.39</t>
  </si>
  <si>
    <t>НОВО-ИЗМАЙЛОВСКИЙ ПР., д.39, к.2</t>
  </si>
  <si>
    <t>НОВО-ИЗМАЙЛОВСКИЙ ПР., д.40</t>
  </si>
  <si>
    <t>НОВО-ИЗМАЙЛОВСКИЙ ПР., д.42, к.1</t>
  </si>
  <si>
    <t>НОВО-ИЗМАЙЛОВСКИЙ ПР., д.42, к.2</t>
  </si>
  <si>
    <t>НОВО-ИЗМАЙЛОВСКИЙ ПР., д.42, к.3</t>
  </si>
  <si>
    <t>НОВО-ИЗМАЙЛОВСКИЙ ПР., д.44, к.1</t>
  </si>
  <si>
    <t>НОВО-ИЗМАЙЛОВСКИЙ ПР., д.44, к.2</t>
  </si>
  <si>
    <t>НОВО-ИЗМАЙЛОВСКИЙ ПР., д.44, к.3</t>
  </si>
  <si>
    <t>НОВО-ИЗМАЙЛОВСКИЙ ПР., д.44, к.4</t>
  </si>
  <si>
    <t>НОВО-ИЗМАЙЛОВСКИЙ ПР., д.45</t>
  </si>
  <si>
    <t>НОВО-ИЗМАЙЛОВСКИЙ ПР., д.46, к.1</t>
  </si>
  <si>
    <t>НОВО-ИЗМАЙЛОВСКИЙ ПР., д.49</t>
  </si>
  <si>
    <t>НОВО-ИЗМАЙЛОВСКИЙ ПР., д.51</t>
  </si>
  <si>
    <t>НОВО-ИЗМАЙЛОВСКИЙ ПР., д.53</t>
  </si>
  <si>
    <t>НОВО-ИЗМАЙЛОВСКИЙ ПР., д.55</t>
  </si>
  <si>
    <t>НОВО-ИЗМАЙЛОВСКИЙ ПР., д.57</t>
  </si>
  <si>
    <t>НОВО-ИЗМАЙЛОВСКИЙ ПР., д.57, к.2</t>
  </si>
  <si>
    <t>НОВО-ИЗМАЙЛОВСКИЙ ПР., д.63</t>
  </si>
  <si>
    <t>НОВО-ИЗМАЙЛОВСКИЙ ПР., д.67</t>
  </si>
  <si>
    <t>НОВО-ИЗМАЙЛОВСКИЙ ПР., д.71</t>
  </si>
  <si>
    <t>НОВО-ИЗМАЙЛОВСКИЙ ПР., д.73</t>
  </si>
  <si>
    <t>НОВО-ИЗМАЙЛОВСКИЙ ПР., д.75</t>
  </si>
  <si>
    <t>НОВО-ИЗМАЙЛОВСКИЙ ПР., д.79</t>
  </si>
  <si>
    <t>НОВО-ИЗМАЙЛОВСКИЙ ПР., д.81</t>
  </si>
  <si>
    <t>НОВО-ИЗМАЙЛОВСКИЙ ПР., д.85</t>
  </si>
  <si>
    <t>НОВО-ИЗМАЙЛОВСКИЙ ПР., д.101</t>
  </si>
  <si>
    <t>ПОБЕДЫ УЛ., д.6</t>
  </si>
  <si>
    <t>ПОБЕДЫ УЛ., д.7</t>
  </si>
  <si>
    <t>ПОБЕДЫ УЛ., д.8</t>
  </si>
  <si>
    <t>ПОБЕДЫ УЛ., д.9</t>
  </si>
  <si>
    <t>ПОБЕДЫ УЛ., д.11</t>
  </si>
  <si>
    <t>20511,21511</t>
  </si>
  <si>
    <t>ПОБЕДЫ УЛ., д.12</t>
  </si>
  <si>
    <t>ПОБЕДЫ УЛ., д.13</t>
  </si>
  <si>
    <t>ПРЕДПОРТОВЫЙ 5-Й ПРОЕЗД, д.8, к.1</t>
  </si>
  <si>
    <t>ПРЕДПОРТОВЫЙ 5-Й ПРОЕЗД, д.8, к.4</t>
  </si>
  <si>
    <t>ПРЕДПОРТОВЫЙ 5-Й ПРОЕЗД, д.10, к.1</t>
  </si>
  <si>
    <t>ПРЕДПОРТОВЫЙ 5-Й ПРОЕЗД, д.12, к.1</t>
  </si>
  <si>
    <t>ПУЛКОВСКОЕ ШОССЕ, д.7, к.2</t>
  </si>
  <si>
    <t>ПУЛКОВСКОЕ ШОССЕ, д.9, к.1</t>
  </si>
  <si>
    <t>ПУЛКОВСКОЕ ШОССЕ, д.13, к.1</t>
  </si>
  <si>
    <t>ФРУНЗЕ УЛ., д.1</t>
  </si>
  <si>
    <t>ФРУНЗЕ УЛ., д.2</t>
  </si>
  <si>
    <t>ФРУНЗЕ УЛ., д.3</t>
  </si>
  <si>
    <t>ФРУНЗЕ УЛ., д.4</t>
  </si>
  <si>
    <t>ФРУНЗЕ УЛ., д.5</t>
  </si>
  <si>
    <t>ФРУНЗЕ УЛ., д.6В</t>
  </si>
  <si>
    <t>ФРУНЗЕ УЛ., д.6Б</t>
  </si>
  <si>
    <t>ФРУНЗЕ УЛ., д.6А</t>
  </si>
  <si>
    <t>ЧЕРНЫШЕВСКОГО ПЛ., д.2</t>
  </si>
  <si>
    <t>ЧЕРНЫШЕВСКОГО ПЛ., д.3</t>
  </si>
  <si>
    <t>ЧЕРНЫШЕВСКОГО ПЛ., д.5</t>
  </si>
  <si>
    <t>ЧЕРНЫШЕВСКОГО ПЛ., д.6</t>
  </si>
  <si>
    <t>ЧЕРНЫШЕВСКОГО ПЛ., д.7</t>
  </si>
  <si>
    <t>ЧЕРНЫШЕВСКОГО ПЛ., д.8</t>
  </si>
  <si>
    <t>ЧЕРНЫШЕВСКОГО ПЛ., д.9</t>
  </si>
  <si>
    <t>ИТОГО:</t>
  </si>
  <si>
    <t>Дома с превышениями</t>
  </si>
  <si>
    <t>Дома с бонусом</t>
  </si>
  <si>
    <t>перерсчет</t>
  </si>
  <si>
    <t>руб</t>
  </si>
  <si>
    <t>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</si>
</sst>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3"/>
      <color rgb="FF336699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8"/>
  <sheetViews>
    <sheetView tabSelected="1" topLeftCell="A253" workbookViewId="0">
      <selection activeCell="A258" sqref="A258:XFD258"/>
    </sheetView>
  </sheetViews>
  <sheetFormatPr defaultRowHeight="14.4" x14ac:dyDescent="0.3"/>
  <cols>
    <col min="1" max="1" width="4.5546875" customWidth="1"/>
    <col min="2" max="2" width="32.109375" customWidth="1"/>
  </cols>
  <sheetData>
    <row r="1" spans="1:8" ht="17.399999999999999" x14ac:dyDescent="0.3">
      <c r="A1" s="3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2"/>
    </row>
    <row r="5" spans="1:8" ht="19.2" customHeight="1" x14ac:dyDescent="0.3">
      <c r="A5" s="19" t="s">
        <v>3</v>
      </c>
      <c r="B5" s="19" t="s">
        <v>4</v>
      </c>
      <c r="C5" s="3" t="s">
        <v>8</v>
      </c>
      <c r="D5" s="22" t="s">
        <v>12</v>
      </c>
      <c r="E5" s="23"/>
      <c r="F5" s="24"/>
      <c r="G5" s="3" t="s">
        <v>13</v>
      </c>
      <c r="H5" s="16" t="s">
        <v>16</v>
      </c>
    </row>
    <row r="6" spans="1:8" ht="19.2" x14ac:dyDescent="0.3">
      <c r="A6" s="20"/>
      <c r="B6" s="20"/>
      <c r="C6" s="4" t="s">
        <v>9</v>
      </c>
      <c r="D6" s="25"/>
      <c r="E6" s="26"/>
      <c r="F6" s="27"/>
      <c r="G6" s="4" t="s">
        <v>14</v>
      </c>
      <c r="H6" s="17" t="s">
        <v>17</v>
      </c>
    </row>
    <row r="7" spans="1:8" x14ac:dyDescent="0.3">
      <c r="A7" s="20"/>
      <c r="B7" s="20"/>
      <c r="C7" s="4" t="s">
        <v>10</v>
      </c>
      <c r="D7" s="25"/>
      <c r="E7" s="26"/>
      <c r="F7" s="27"/>
      <c r="G7" s="4" t="s">
        <v>11</v>
      </c>
      <c r="H7" s="17"/>
    </row>
    <row r="8" spans="1:8" ht="19.2" x14ac:dyDescent="0.3">
      <c r="A8" s="20"/>
      <c r="B8" s="20"/>
      <c r="C8" s="4" t="s">
        <v>11</v>
      </c>
      <c r="D8" s="25"/>
      <c r="E8" s="26"/>
      <c r="F8" s="27"/>
      <c r="G8" s="4" t="s">
        <v>15</v>
      </c>
      <c r="H8" s="17"/>
    </row>
    <row r="9" spans="1:8" x14ac:dyDescent="0.3">
      <c r="A9" s="20"/>
      <c r="B9" s="20"/>
      <c r="C9" s="4"/>
      <c r="D9" s="28"/>
      <c r="E9" s="29"/>
      <c r="F9" s="30"/>
      <c r="G9" s="4"/>
      <c r="H9" s="18"/>
    </row>
    <row r="10" spans="1:8" ht="19.2" customHeight="1" x14ac:dyDescent="0.3">
      <c r="A10" s="20"/>
      <c r="B10" s="20"/>
      <c r="C10" s="4"/>
      <c r="D10" s="3" t="s">
        <v>30</v>
      </c>
      <c r="E10" s="3" t="s">
        <v>30</v>
      </c>
      <c r="F10" s="3" t="s">
        <v>30</v>
      </c>
      <c r="G10" s="4"/>
      <c r="H10" s="3" t="s">
        <v>35</v>
      </c>
    </row>
    <row r="11" spans="1:8" ht="19.2" x14ac:dyDescent="0.3">
      <c r="A11" s="20"/>
      <c r="B11" s="20"/>
      <c r="C11" s="4"/>
      <c r="D11" s="4" t="s">
        <v>31</v>
      </c>
      <c r="E11" s="4" t="s">
        <v>33</v>
      </c>
      <c r="F11" s="4" t="s">
        <v>34</v>
      </c>
      <c r="G11" s="4"/>
      <c r="H11" s="4" t="s">
        <v>36</v>
      </c>
    </row>
    <row r="12" spans="1:8" ht="28.8" x14ac:dyDescent="0.3">
      <c r="A12" s="20"/>
      <c r="B12" s="20"/>
      <c r="C12" s="4"/>
      <c r="D12" s="4" t="s">
        <v>32</v>
      </c>
      <c r="E12" s="4" t="s">
        <v>11</v>
      </c>
      <c r="F12" s="4" t="s">
        <v>11</v>
      </c>
      <c r="G12" s="4"/>
      <c r="H12" s="4" t="s">
        <v>37</v>
      </c>
    </row>
    <row r="13" spans="1:8" ht="19.2" x14ac:dyDescent="0.3">
      <c r="A13" s="21"/>
      <c r="B13" s="21"/>
      <c r="C13" s="5"/>
      <c r="D13" s="5" t="s">
        <v>11</v>
      </c>
      <c r="E13" s="5"/>
      <c r="F13" s="5"/>
      <c r="G13" s="5"/>
      <c r="H13" s="5" t="s">
        <v>38</v>
      </c>
    </row>
    <row r="14" spans="1:8" x14ac:dyDescent="0.3">
      <c r="A14" s="6">
        <v>1</v>
      </c>
      <c r="B14" s="6">
        <v>2</v>
      </c>
      <c r="C14" s="6">
        <v>5</v>
      </c>
      <c r="D14" s="6">
        <v>6</v>
      </c>
      <c r="E14" s="6">
        <v>7</v>
      </c>
      <c r="F14" s="6">
        <v>8</v>
      </c>
      <c r="G14" s="6">
        <v>10</v>
      </c>
      <c r="H14" s="6">
        <v>11</v>
      </c>
    </row>
    <row r="15" spans="1:8" x14ac:dyDescent="0.3">
      <c r="A15" s="7">
        <v>1</v>
      </c>
      <c r="B15" s="8" t="s">
        <v>44</v>
      </c>
      <c r="C15" s="7">
        <v>975.2</v>
      </c>
      <c r="D15" s="7">
        <v>354.61</v>
      </c>
      <c r="E15" s="7">
        <v>83.88</v>
      </c>
      <c r="F15" s="7">
        <v>93.28</v>
      </c>
      <c r="G15" s="7">
        <v>1506.97</v>
      </c>
      <c r="H15" s="7">
        <v>1148.8900000000001</v>
      </c>
    </row>
    <row r="16" spans="1:8" x14ac:dyDescent="0.3">
      <c r="A16" s="7">
        <v>2</v>
      </c>
      <c r="B16" s="8" t="s">
        <v>45</v>
      </c>
      <c r="C16" s="7">
        <v>754.72</v>
      </c>
      <c r="D16" s="7">
        <v>430.13</v>
      </c>
      <c r="E16" s="7">
        <v>106.03</v>
      </c>
      <c r="F16" s="7">
        <v>152.63999999999999</v>
      </c>
      <c r="G16" s="7">
        <v>1443.52</v>
      </c>
      <c r="H16" s="7">
        <v>1190.78</v>
      </c>
    </row>
    <row r="17" spans="1:8" x14ac:dyDescent="0.3">
      <c r="A17" s="7">
        <v>3</v>
      </c>
      <c r="B17" s="8" t="s">
        <v>46</v>
      </c>
      <c r="C17" s="7">
        <v>661.44</v>
      </c>
      <c r="D17" s="7">
        <v>459.81</v>
      </c>
      <c r="E17" s="7">
        <v>76</v>
      </c>
      <c r="F17" s="7">
        <v>59.36</v>
      </c>
      <c r="G17" s="7">
        <v>1256.6099999999999</v>
      </c>
      <c r="H17" s="7">
        <v>1512</v>
      </c>
    </row>
    <row r="18" spans="1:8" x14ac:dyDescent="0.3">
      <c r="A18" s="7">
        <v>4</v>
      </c>
      <c r="B18" s="8" t="s">
        <v>47</v>
      </c>
      <c r="C18" s="7">
        <v>652.96</v>
      </c>
      <c r="D18" s="7">
        <v>635.73</v>
      </c>
      <c r="E18" s="7">
        <v>34.840000000000003</v>
      </c>
      <c r="F18" s="7">
        <v>8.48</v>
      </c>
      <c r="G18" s="7">
        <v>1332.01</v>
      </c>
      <c r="H18" s="7">
        <v>1802.62</v>
      </c>
    </row>
    <row r="19" spans="1:8" x14ac:dyDescent="0.3">
      <c r="A19" s="7">
        <v>5</v>
      </c>
      <c r="B19" s="8" t="s">
        <v>48</v>
      </c>
      <c r="C19" s="7">
        <v>1212.6400000000001</v>
      </c>
      <c r="D19" s="7">
        <v>666.89</v>
      </c>
      <c r="E19" s="7">
        <v>84.22</v>
      </c>
      <c r="F19" s="7">
        <v>59.36</v>
      </c>
      <c r="G19" s="7">
        <v>2023.11</v>
      </c>
      <c r="H19" s="7">
        <v>1722.11</v>
      </c>
    </row>
    <row r="20" spans="1:8" x14ac:dyDescent="0.3">
      <c r="A20" s="7">
        <v>6</v>
      </c>
      <c r="B20" s="8" t="s">
        <v>49</v>
      </c>
      <c r="C20" s="7">
        <v>381.6</v>
      </c>
      <c r="D20" s="7">
        <v>786.54</v>
      </c>
      <c r="E20" s="7">
        <v>89.33</v>
      </c>
      <c r="F20" s="7">
        <v>33.92</v>
      </c>
      <c r="G20" s="7">
        <v>1291.3900000000001</v>
      </c>
      <c r="H20" s="7">
        <v>1354</v>
      </c>
    </row>
    <row r="21" spans="1:8" x14ac:dyDescent="0.3">
      <c r="A21" s="7">
        <v>7</v>
      </c>
      <c r="B21" s="8" t="s">
        <v>50</v>
      </c>
      <c r="C21" s="7">
        <v>695.36</v>
      </c>
      <c r="D21" s="7">
        <v>528.03</v>
      </c>
      <c r="E21" s="7">
        <v>37.549999999999997</v>
      </c>
      <c r="F21" s="7">
        <v>50.88</v>
      </c>
      <c r="G21" s="7">
        <v>1311.82</v>
      </c>
      <c r="H21" s="7">
        <v>945.09</v>
      </c>
    </row>
    <row r="22" spans="1:8" x14ac:dyDescent="0.3">
      <c r="A22" s="7">
        <v>8</v>
      </c>
      <c r="B22" s="8" t="s">
        <v>51</v>
      </c>
      <c r="C22" s="7">
        <v>271.36</v>
      </c>
      <c r="D22" s="7">
        <v>312.72000000000003</v>
      </c>
      <c r="E22" s="7">
        <v>12.84</v>
      </c>
      <c r="F22" s="7">
        <v>25.44</v>
      </c>
      <c r="G22" s="7">
        <v>622.36</v>
      </c>
      <c r="H22" s="7">
        <v>745.94</v>
      </c>
    </row>
    <row r="23" spans="1:8" x14ac:dyDescent="0.3">
      <c r="A23" s="7">
        <v>9</v>
      </c>
      <c r="B23" s="8" t="s">
        <v>52</v>
      </c>
      <c r="C23" s="7">
        <v>627.52</v>
      </c>
      <c r="D23" s="7">
        <v>577.86</v>
      </c>
      <c r="E23" s="7">
        <v>27.74</v>
      </c>
      <c r="F23" s="7">
        <v>16.96</v>
      </c>
      <c r="G23" s="7">
        <v>1250.08</v>
      </c>
      <c r="H23" s="7">
        <v>1388.15</v>
      </c>
    </row>
    <row r="24" spans="1:8" x14ac:dyDescent="0.3">
      <c r="A24" s="7">
        <v>10</v>
      </c>
      <c r="B24" s="8" t="s">
        <v>53</v>
      </c>
      <c r="C24" s="7">
        <v>881.92</v>
      </c>
      <c r="D24" s="7">
        <v>623.19000000000005</v>
      </c>
      <c r="E24" s="7">
        <v>29.29</v>
      </c>
      <c r="F24" s="7">
        <v>42.4</v>
      </c>
      <c r="G24" s="7">
        <v>1576.8</v>
      </c>
      <c r="H24" s="7">
        <v>1687</v>
      </c>
    </row>
    <row r="25" spans="1:8" x14ac:dyDescent="0.3">
      <c r="A25" s="7">
        <v>11</v>
      </c>
      <c r="B25" s="8" t="s">
        <v>54</v>
      </c>
      <c r="C25" s="7">
        <v>814.08</v>
      </c>
      <c r="D25" s="7">
        <v>405.43</v>
      </c>
      <c r="E25" s="7">
        <v>72.97</v>
      </c>
      <c r="F25" s="7">
        <v>42.4</v>
      </c>
      <c r="G25" s="7">
        <v>1334.88</v>
      </c>
      <c r="H25" s="7">
        <v>1252.04</v>
      </c>
    </row>
    <row r="26" spans="1:8" x14ac:dyDescent="0.3">
      <c r="A26" s="7">
        <v>12</v>
      </c>
      <c r="B26" s="8" t="s">
        <v>55</v>
      </c>
      <c r="C26" s="7">
        <v>288.32</v>
      </c>
      <c r="D26" s="7">
        <v>203.57</v>
      </c>
      <c r="E26" s="7">
        <v>6.92</v>
      </c>
      <c r="F26" s="7">
        <v>101.76</v>
      </c>
      <c r="G26" s="7">
        <v>600.57000000000005</v>
      </c>
      <c r="H26" s="7">
        <v>315.72000000000003</v>
      </c>
    </row>
    <row r="27" spans="1:8" x14ac:dyDescent="0.3">
      <c r="A27" s="7">
        <v>13</v>
      </c>
      <c r="B27" s="8" t="s">
        <v>56</v>
      </c>
      <c r="C27" s="7">
        <v>186.56</v>
      </c>
      <c r="D27" s="7">
        <v>192.71</v>
      </c>
      <c r="E27" s="7">
        <v>21.35</v>
      </c>
      <c r="F27" s="7">
        <v>42.4</v>
      </c>
      <c r="G27" s="7">
        <v>443.02</v>
      </c>
      <c r="H27" s="7">
        <v>418</v>
      </c>
    </row>
    <row r="28" spans="1:8" x14ac:dyDescent="0.3">
      <c r="A28" s="7">
        <v>14</v>
      </c>
      <c r="B28" s="8" t="s">
        <v>57</v>
      </c>
      <c r="C28" s="7">
        <v>373.12</v>
      </c>
      <c r="D28" s="7">
        <v>147.63999999999999</v>
      </c>
      <c r="E28" s="7">
        <v>12.75</v>
      </c>
      <c r="F28" s="7">
        <v>8.48</v>
      </c>
      <c r="G28" s="7">
        <v>541.99</v>
      </c>
      <c r="H28" s="7">
        <v>548.28</v>
      </c>
    </row>
    <row r="29" spans="1:8" x14ac:dyDescent="0.3">
      <c r="A29" s="7">
        <v>15</v>
      </c>
      <c r="B29" s="8" t="s">
        <v>58</v>
      </c>
      <c r="C29" s="7">
        <v>695.36</v>
      </c>
      <c r="D29" s="7">
        <v>569.71</v>
      </c>
      <c r="E29" s="7">
        <v>41.48</v>
      </c>
      <c r="F29" s="7">
        <v>42.4</v>
      </c>
      <c r="G29" s="7">
        <v>1348.95</v>
      </c>
      <c r="H29" s="7">
        <v>1299.6199999999999</v>
      </c>
    </row>
    <row r="30" spans="1:8" x14ac:dyDescent="0.3">
      <c r="A30" s="7">
        <v>16</v>
      </c>
      <c r="B30" s="8" t="s">
        <v>59</v>
      </c>
      <c r="C30" s="7">
        <v>712.32</v>
      </c>
      <c r="D30" s="7">
        <v>513.76</v>
      </c>
      <c r="E30" s="7">
        <v>42.12</v>
      </c>
      <c r="F30" s="7">
        <v>67.84</v>
      </c>
      <c r="G30" s="7">
        <v>1336.04</v>
      </c>
      <c r="H30" s="7">
        <v>1532.21</v>
      </c>
    </row>
    <row r="31" spans="1:8" x14ac:dyDescent="0.3">
      <c r="A31" s="7">
        <v>17</v>
      </c>
      <c r="B31" s="8" t="s">
        <v>60</v>
      </c>
      <c r="C31" s="7">
        <v>542.72</v>
      </c>
      <c r="D31" s="7">
        <v>542.77</v>
      </c>
      <c r="E31" s="7">
        <v>105.31</v>
      </c>
      <c r="F31" s="7">
        <v>84.8</v>
      </c>
      <c r="G31" s="7">
        <v>1275.5999999999999</v>
      </c>
      <c r="H31" s="7">
        <v>1215.08</v>
      </c>
    </row>
    <row r="32" spans="1:8" x14ac:dyDescent="0.3">
      <c r="A32" s="7">
        <v>18</v>
      </c>
      <c r="B32" s="8" t="s">
        <v>61</v>
      </c>
      <c r="C32" s="7">
        <v>619.04</v>
      </c>
      <c r="D32" s="7">
        <v>648.33000000000004</v>
      </c>
      <c r="E32" s="7">
        <v>86.92</v>
      </c>
      <c r="F32" s="7">
        <v>59.36</v>
      </c>
      <c r="G32" s="7">
        <v>1413.65</v>
      </c>
      <c r="H32" s="7">
        <v>1518</v>
      </c>
    </row>
    <row r="33" spans="1:8" x14ac:dyDescent="0.3">
      <c r="A33" s="7">
        <v>19</v>
      </c>
      <c r="B33" s="8" t="s">
        <v>62</v>
      </c>
      <c r="C33" s="7">
        <v>583.1</v>
      </c>
      <c r="D33" s="7">
        <v>803.95</v>
      </c>
      <c r="E33" s="7">
        <v>115.71</v>
      </c>
      <c r="F33" s="7">
        <v>132.30000000000001</v>
      </c>
      <c r="G33" s="7">
        <v>1635.06</v>
      </c>
      <c r="H33" s="7">
        <v>1521.94</v>
      </c>
    </row>
    <row r="34" spans="1:8" x14ac:dyDescent="0.3">
      <c r="A34" s="7">
        <v>20</v>
      </c>
      <c r="B34" s="8" t="s">
        <v>64</v>
      </c>
      <c r="C34" s="7">
        <v>432.48</v>
      </c>
      <c r="D34" s="7">
        <v>469.55</v>
      </c>
      <c r="E34" s="7">
        <v>111.61</v>
      </c>
      <c r="F34" s="7">
        <v>16.96</v>
      </c>
      <c r="G34" s="7">
        <v>1030.5999999999999</v>
      </c>
      <c r="H34" s="7">
        <v>831.5</v>
      </c>
    </row>
    <row r="35" spans="1:8" x14ac:dyDescent="0.3">
      <c r="A35" s="7">
        <v>21</v>
      </c>
      <c r="B35" s="8" t="s">
        <v>65</v>
      </c>
      <c r="C35" s="7">
        <v>517.28</v>
      </c>
      <c r="D35" s="7">
        <v>392</v>
      </c>
      <c r="E35" s="7">
        <v>17.170000000000002</v>
      </c>
      <c r="F35" s="7">
        <v>67.84</v>
      </c>
      <c r="G35" s="7">
        <v>994.29</v>
      </c>
      <c r="H35" s="7">
        <v>1049.3499999999999</v>
      </c>
    </row>
    <row r="36" spans="1:8" x14ac:dyDescent="0.3">
      <c r="A36" s="7">
        <v>22</v>
      </c>
      <c r="B36" s="8" t="s">
        <v>66</v>
      </c>
      <c r="C36" s="7">
        <v>466.4</v>
      </c>
      <c r="D36" s="7">
        <v>312.43</v>
      </c>
      <c r="E36" s="7">
        <v>100.96</v>
      </c>
      <c r="F36" s="7">
        <v>59.36</v>
      </c>
      <c r="G36" s="7">
        <v>939.15</v>
      </c>
      <c r="H36" s="7">
        <v>1118.19</v>
      </c>
    </row>
    <row r="37" spans="1:8" x14ac:dyDescent="0.3">
      <c r="A37" s="7">
        <v>23</v>
      </c>
      <c r="B37" s="8" t="s">
        <v>67</v>
      </c>
      <c r="C37" s="7">
        <v>1190.7</v>
      </c>
      <c r="D37" s="7">
        <v>1086.27</v>
      </c>
      <c r="E37" s="7">
        <v>165.51</v>
      </c>
      <c r="F37" s="7">
        <v>83.3</v>
      </c>
      <c r="G37" s="7">
        <v>2525.7800000000002</v>
      </c>
      <c r="H37" s="7">
        <v>2579.21</v>
      </c>
    </row>
    <row r="38" spans="1:8" x14ac:dyDescent="0.3">
      <c r="A38" s="7">
        <v>24</v>
      </c>
      <c r="B38" s="8" t="s">
        <v>69</v>
      </c>
      <c r="C38" s="7">
        <v>457.92</v>
      </c>
      <c r="D38" s="7">
        <v>348.47</v>
      </c>
      <c r="E38" s="7">
        <v>61.25</v>
      </c>
      <c r="F38" s="7">
        <v>59.36</v>
      </c>
      <c r="G38" s="7">
        <v>927</v>
      </c>
      <c r="H38" s="7">
        <v>930.92</v>
      </c>
    </row>
    <row r="39" spans="1:8" x14ac:dyDescent="0.3">
      <c r="A39" s="7">
        <v>25</v>
      </c>
      <c r="B39" s="8" t="s">
        <v>70</v>
      </c>
      <c r="C39" s="7">
        <v>822.56</v>
      </c>
      <c r="D39" s="7">
        <v>612.54999999999995</v>
      </c>
      <c r="E39" s="7">
        <v>38.32</v>
      </c>
      <c r="F39" s="7">
        <v>110.24</v>
      </c>
      <c r="G39" s="7">
        <v>1583.67</v>
      </c>
      <c r="H39" s="7">
        <v>1761.88</v>
      </c>
    </row>
    <row r="40" spans="1:8" x14ac:dyDescent="0.3">
      <c r="A40" s="7">
        <v>26</v>
      </c>
      <c r="B40" s="8" t="s">
        <v>71</v>
      </c>
      <c r="C40" s="7">
        <v>542.72</v>
      </c>
      <c r="D40" s="7">
        <v>450.08</v>
      </c>
      <c r="E40" s="7">
        <v>74.89</v>
      </c>
      <c r="F40" s="7">
        <v>178.08</v>
      </c>
      <c r="G40" s="7">
        <v>1245.77</v>
      </c>
      <c r="H40" s="7">
        <v>1328</v>
      </c>
    </row>
    <row r="41" spans="1:8" x14ac:dyDescent="0.3">
      <c r="A41" s="7">
        <v>27</v>
      </c>
      <c r="B41" s="8" t="s">
        <v>72</v>
      </c>
      <c r="C41" s="7">
        <v>712.32</v>
      </c>
      <c r="D41" s="7">
        <v>489.23</v>
      </c>
      <c r="E41" s="7">
        <v>73.73</v>
      </c>
      <c r="F41" s="7">
        <v>84.8</v>
      </c>
      <c r="G41" s="7">
        <v>1360.08</v>
      </c>
      <c r="H41" s="7">
        <v>1104.8399999999999</v>
      </c>
    </row>
    <row r="42" spans="1:8" x14ac:dyDescent="0.3">
      <c r="A42" s="7">
        <v>28</v>
      </c>
      <c r="B42" s="8" t="s">
        <v>73</v>
      </c>
      <c r="C42" s="7">
        <v>729.28</v>
      </c>
      <c r="D42" s="7">
        <v>481.67</v>
      </c>
      <c r="E42" s="7">
        <v>101.33</v>
      </c>
      <c r="F42" s="7">
        <v>59.36</v>
      </c>
      <c r="G42" s="7">
        <v>1371.64</v>
      </c>
      <c r="H42" s="7">
        <v>1234.73</v>
      </c>
    </row>
    <row r="43" spans="1:8" x14ac:dyDescent="0.3">
      <c r="A43" s="7">
        <v>29</v>
      </c>
      <c r="B43" s="8" t="s">
        <v>74</v>
      </c>
      <c r="C43" s="7">
        <v>788.64</v>
      </c>
      <c r="D43" s="7">
        <v>563.86</v>
      </c>
      <c r="E43" s="7">
        <v>52.02</v>
      </c>
      <c r="F43" s="7">
        <v>110.24</v>
      </c>
      <c r="G43" s="7">
        <v>1514.76</v>
      </c>
      <c r="H43" s="7">
        <v>1206.08</v>
      </c>
    </row>
    <row r="44" spans="1:8" x14ac:dyDescent="0.3">
      <c r="A44" s="7">
        <v>30</v>
      </c>
      <c r="B44" s="8" t="s">
        <v>75</v>
      </c>
      <c r="C44" s="7">
        <v>296.26</v>
      </c>
      <c r="D44" s="7">
        <v>265.14999999999998</v>
      </c>
      <c r="E44" s="7">
        <v>63.8</v>
      </c>
      <c r="F44" s="7">
        <v>63.7</v>
      </c>
      <c r="G44" s="7">
        <v>688.91</v>
      </c>
      <c r="H44" s="7">
        <v>761.77</v>
      </c>
    </row>
    <row r="45" spans="1:8" x14ac:dyDescent="0.3">
      <c r="A45" s="7">
        <v>31</v>
      </c>
      <c r="B45" s="8" t="s">
        <v>76</v>
      </c>
      <c r="C45" s="7">
        <v>512.41999999999996</v>
      </c>
      <c r="D45" s="7">
        <v>455.72</v>
      </c>
      <c r="E45" s="7">
        <v>98.95</v>
      </c>
      <c r="F45" s="7">
        <v>19.600000000000001</v>
      </c>
      <c r="G45" s="7">
        <v>1086.69</v>
      </c>
      <c r="H45" s="7">
        <v>987.4</v>
      </c>
    </row>
    <row r="46" spans="1:8" x14ac:dyDescent="0.3">
      <c r="A46" s="7">
        <v>32</v>
      </c>
      <c r="B46" s="8" t="s">
        <v>77</v>
      </c>
      <c r="C46" s="7">
        <v>1051.52</v>
      </c>
      <c r="D46" s="7">
        <v>317.36</v>
      </c>
      <c r="E46" s="7">
        <v>22.65</v>
      </c>
      <c r="F46" s="7">
        <v>76.319999999999993</v>
      </c>
      <c r="G46" s="7">
        <v>1467.85</v>
      </c>
      <c r="H46" s="7">
        <v>1313.6</v>
      </c>
    </row>
    <row r="47" spans="1:8" x14ac:dyDescent="0.3">
      <c r="A47" s="7">
        <v>33</v>
      </c>
      <c r="B47" s="8" t="s">
        <v>78</v>
      </c>
      <c r="C47" s="7">
        <v>542.72</v>
      </c>
      <c r="D47" s="7">
        <v>604.1</v>
      </c>
      <c r="E47" s="7">
        <v>29.2</v>
      </c>
      <c r="F47" s="7">
        <v>127.2</v>
      </c>
      <c r="G47" s="7">
        <v>1303.22</v>
      </c>
      <c r="H47" s="7">
        <v>1207.5999999999999</v>
      </c>
    </row>
    <row r="48" spans="1:8" x14ac:dyDescent="0.3">
      <c r="A48" s="7">
        <v>34</v>
      </c>
      <c r="B48" s="8" t="s">
        <v>79</v>
      </c>
      <c r="C48" s="7">
        <v>619.04</v>
      </c>
      <c r="D48" s="7">
        <v>399.43</v>
      </c>
      <c r="E48" s="7">
        <v>72.67</v>
      </c>
      <c r="F48" s="7">
        <v>25.44</v>
      </c>
      <c r="G48" s="7">
        <v>1116.58</v>
      </c>
      <c r="H48" s="7">
        <v>1016.66</v>
      </c>
    </row>
    <row r="49" spans="1:8" x14ac:dyDescent="0.3">
      <c r="A49" s="7">
        <v>35</v>
      </c>
      <c r="B49" s="8" t="s">
        <v>80</v>
      </c>
      <c r="C49" s="7">
        <v>898.88</v>
      </c>
      <c r="D49" s="7">
        <v>408.76</v>
      </c>
      <c r="E49" s="7">
        <v>46.83</v>
      </c>
      <c r="F49" s="7">
        <v>25.44</v>
      </c>
      <c r="G49" s="7">
        <v>1379.91</v>
      </c>
      <c r="H49" s="7">
        <v>1237.8399999999999</v>
      </c>
    </row>
    <row r="50" spans="1:8" x14ac:dyDescent="0.3">
      <c r="A50" s="7">
        <v>36</v>
      </c>
      <c r="B50" s="8" t="s">
        <v>81</v>
      </c>
      <c r="C50" s="7">
        <v>305.27999999999997</v>
      </c>
      <c r="D50" s="7">
        <v>264.05</v>
      </c>
      <c r="E50" s="7">
        <v>108.01</v>
      </c>
      <c r="F50" s="7">
        <v>33.92</v>
      </c>
      <c r="G50" s="7">
        <v>711.26</v>
      </c>
      <c r="H50" s="7">
        <v>1054.52</v>
      </c>
    </row>
    <row r="51" spans="1:8" x14ac:dyDescent="0.3">
      <c r="A51" s="7">
        <v>37</v>
      </c>
      <c r="B51" s="8" t="s">
        <v>82</v>
      </c>
      <c r="C51" s="7">
        <v>585.12</v>
      </c>
      <c r="D51" s="7">
        <v>378.36</v>
      </c>
      <c r="E51" s="7">
        <v>19.170000000000002</v>
      </c>
      <c r="F51" s="7"/>
      <c r="G51" s="7">
        <v>982.65</v>
      </c>
      <c r="H51" s="7">
        <v>1110</v>
      </c>
    </row>
    <row r="52" spans="1:8" x14ac:dyDescent="0.3">
      <c r="A52" s="7">
        <v>38</v>
      </c>
      <c r="B52" s="8" t="s">
        <v>83</v>
      </c>
      <c r="C52" s="7">
        <v>132.30000000000001</v>
      </c>
      <c r="D52" s="7">
        <v>73.680000000000007</v>
      </c>
      <c r="E52" s="7">
        <v>37.08</v>
      </c>
      <c r="F52" s="7">
        <v>19.600000000000001</v>
      </c>
      <c r="G52" s="7">
        <v>262.66000000000003</v>
      </c>
      <c r="H52" s="7">
        <v>271.7</v>
      </c>
    </row>
    <row r="53" spans="1:8" x14ac:dyDescent="0.3">
      <c r="A53" s="7">
        <v>39</v>
      </c>
      <c r="B53" s="8" t="s">
        <v>84</v>
      </c>
      <c r="C53" s="7">
        <v>525.76</v>
      </c>
      <c r="D53" s="7">
        <v>419.26</v>
      </c>
      <c r="E53" s="7">
        <v>34.549999999999997</v>
      </c>
      <c r="F53" s="7">
        <v>25.44</v>
      </c>
      <c r="G53" s="7">
        <v>1005.01</v>
      </c>
      <c r="H53" s="7">
        <v>776.52</v>
      </c>
    </row>
    <row r="54" spans="1:8" x14ac:dyDescent="0.3">
      <c r="A54" s="7">
        <v>40</v>
      </c>
      <c r="B54" s="8" t="s">
        <v>85</v>
      </c>
      <c r="C54" s="7">
        <v>636</v>
      </c>
      <c r="D54" s="7">
        <v>262.63</v>
      </c>
      <c r="E54" s="7">
        <v>57.85</v>
      </c>
      <c r="F54" s="7">
        <v>33.92</v>
      </c>
      <c r="G54" s="7">
        <v>990.4</v>
      </c>
      <c r="H54" s="7">
        <v>954.55</v>
      </c>
    </row>
    <row r="55" spans="1:8" x14ac:dyDescent="0.3">
      <c r="A55" s="7">
        <v>41</v>
      </c>
      <c r="B55" s="8" t="s">
        <v>86</v>
      </c>
      <c r="C55" s="7">
        <v>737.76</v>
      </c>
      <c r="D55" s="7">
        <v>500.01</v>
      </c>
      <c r="E55" s="7">
        <v>56.83</v>
      </c>
      <c r="F55" s="7">
        <v>93.28</v>
      </c>
      <c r="G55" s="7">
        <v>1387.88</v>
      </c>
      <c r="H55" s="7">
        <v>1400.56</v>
      </c>
    </row>
    <row r="56" spans="1:8" x14ac:dyDescent="0.3">
      <c r="A56" s="7">
        <v>42</v>
      </c>
      <c r="B56" s="8" t="s">
        <v>87</v>
      </c>
      <c r="C56" s="7">
        <v>797.12</v>
      </c>
      <c r="D56" s="7">
        <v>633.07000000000005</v>
      </c>
      <c r="E56" s="7">
        <v>111.38</v>
      </c>
      <c r="F56" s="7">
        <v>254.4</v>
      </c>
      <c r="G56" s="7">
        <v>1795.97</v>
      </c>
      <c r="H56" s="7">
        <v>1433.42</v>
      </c>
    </row>
    <row r="57" spans="1:8" x14ac:dyDescent="0.3">
      <c r="A57" s="7">
        <v>43</v>
      </c>
      <c r="B57" s="8" t="s">
        <v>88</v>
      </c>
      <c r="C57" s="7">
        <v>381.6</v>
      </c>
      <c r="D57" s="7">
        <v>201.12</v>
      </c>
      <c r="E57" s="7">
        <v>41.45</v>
      </c>
      <c r="F57" s="7"/>
      <c r="G57" s="7">
        <v>624.16999999999996</v>
      </c>
      <c r="H57" s="7">
        <v>806</v>
      </c>
    </row>
    <row r="58" spans="1:8" x14ac:dyDescent="0.3">
      <c r="A58" s="7">
        <v>44</v>
      </c>
      <c r="B58" s="8" t="s">
        <v>89</v>
      </c>
      <c r="C58" s="7">
        <v>585.12</v>
      </c>
      <c r="D58" s="7">
        <v>618.15</v>
      </c>
      <c r="E58" s="7">
        <v>81.99</v>
      </c>
      <c r="F58" s="7">
        <v>42.4</v>
      </c>
      <c r="G58" s="7">
        <v>1327.66</v>
      </c>
      <c r="H58" s="7">
        <v>1489.5</v>
      </c>
    </row>
    <row r="59" spans="1:8" x14ac:dyDescent="0.3">
      <c r="A59" s="7">
        <v>45</v>
      </c>
      <c r="B59" s="8" t="s">
        <v>90</v>
      </c>
      <c r="C59" s="7">
        <v>1425.9</v>
      </c>
      <c r="D59" s="7">
        <v>1160.19</v>
      </c>
      <c r="E59" s="7">
        <v>125.22</v>
      </c>
      <c r="F59" s="7">
        <v>205.8</v>
      </c>
      <c r="G59" s="7">
        <v>2917.11</v>
      </c>
      <c r="H59" s="7">
        <v>2691.14</v>
      </c>
    </row>
    <row r="60" spans="1:8" x14ac:dyDescent="0.3">
      <c r="A60" s="7">
        <v>46</v>
      </c>
      <c r="B60" s="8" t="s">
        <v>92</v>
      </c>
      <c r="C60" s="7">
        <v>695.36</v>
      </c>
      <c r="D60" s="7">
        <v>380.46</v>
      </c>
      <c r="E60" s="7">
        <v>69.12</v>
      </c>
      <c r="F60" s="7">
        <v>84.8</v>
      </c>
      <c r="G60" s="7">
        <v>1229.74</v>
      </c>
      <c r="H60" s="7">
        <v>1372.56</v>
      </c>
    </row>
    <row r="61" spans="1:8" x14ac:dyDescent="0.3">
      <c r="A61" s="7">
        <v>47</v>
      </c>
      <c r="B61" s="8" t="s">
        <v>93</v>
      </c>
      <c r="C61" s="7">
        <v>585.12</v>
      </c>
      <c r="D61" s="7">
        <v>263</v>
      </c>
      <c r="E61" s="7">
        <v>52.01</v>
      </c>
      <c r="F61" s="7">
        <v>50.88</v>
      </c>
      <c r="G61" s="7">
        <v>951.01</v>
      </c>
      <c r="H61" s="7">
        <v>992.22</v>
      </c>
    </row>
    <row r="62" spans="1:8" x14ac:dyDescent="0.3">
      <c r="A62" s="7">
        <v>48</v>
      </c>
      <c r="B62" s="8" t="s">
        <v>94</v>
      </c>
      <c r="C62" s="7">
        <v>381.6</v>
      </c>
      <c r="D62" s="7">
        <v>368</v>
      </c>
      <c r="E62" s="7">
        <v>56.24</v>
      </c>
      <c r="F62" s="7">
        <v>76.319999999999993</v>
      </c>
      <c r="G62" s="7">
        <v>882.16</v>
      </c>
      <c r="H62" s="7">
        <v>1183.3</v>
      </c>
    </row>
    <row r="63" spans="1:8" x14ac:dyDescent="0.3">
      <c r="A63" s="7">
        <v>49</v>
      </c>
      <c r="B63" s="8" t="s">
        <v>95</v>
      </c>
      <c r="C63" s="7">
        <v>424</v>
      </c>
      <c r="D63" s="7">
        <v>249.84</v>
      </c>
      <c r="E63" s="7">
        <v>19.399999999999999</v>
      </c>
      <c r="F63" s="7">
        <v>8.48</v>
      </c>
      <c r="G63" s="7">
        <v>701.72</v>
      </c>
      <c r="H63" s="7">
        <v>909.59</v>
      </c>
    </row>
    <row r="64" spans="1:8" x14ac:dyDescent="0.3">
      <c r="A64" s="7">
        <v>50</v>
      </c>
      <c r="B64" s="8" t="s">
        <v>96</v>
      </c>
      <c r="C64" s="7">
        <v>390.08</v>
      </c>
      <c r="D64" s="7">
        <v>469.26</v>
      </c>
      <c r="E64" s="7">
        <v>70.05</v>
      </c>
      <c r="F64" s="7"/>
      <c r="G64" s="7">
        <v>929.39</v>
      </c>
      <c r="H64" s="7">
        <v>1057.82</v>
      </c>
    </row>
    <row r="65" spans="1:8" x14ac:dyDescent="0.3">
      <c r="A65" s="7">
        <v>51</v>
      </c>
      <c r="B65" s="8" t="s">
        <v>97</v>
      </c>
      <c r="C65" s="7">
        <v>636</v>
      </c>
      <c r="D65" s="7">
        <v>276.81</v>
      </c>
      <c r="E65" s="7">
        <v>19.91</v>
      </c>
      <c r="F65" s="7">
        <v>59.36</v>
      </c>
      <c r="G65" s="7">
        <v>992.08</v>
      </c>
      <c r="H65" s="7">
        <v>2613</v>
      </c>
    </row>
    <row r="66" spans="1:8" x14ac:dyDescent="0.3">
      <c r="A66" s="7">
        <v>52</v>
      </c>
      <c r="B66" s="8" t="s">
        <v>98</v>
      </c>
      <c r="C66" s="7">
        <v>585.12</v>
      </c>
      <c r="D66" s="7">
        <v>559.01</v>
      </c>
      <c r="E66" s="7">
        <v>81.83</v>
      </c>
      <c r="F66" s="7">
        <v>25.44</v>
      </c>
      <c r="G66" s="7">
        <v>1251.4000000000001</v>
      </c>
      <c r="H66" s="7">
        <v>1128.4000000000001</v>
      </c>
    </row>
    <row r="67" spans="1:8" x14ac:dyDescent="0.3">
      <c r="A67" s="7">
        <v>53</v>
      </c>
      <c r="B67" s="8" t="s">
        <v>99</v>
      </c>
      <c r="C67" s="7">
        <v>559.67999999999995</v>
      </c>
      <c r="D67" s="7">
        <v>381.1</v>
      </c>
      <c r="E67" s="7">
        <v>139.74</v>
      </c>
      <c r="F67" s="7">
        <v>135.68</v>
      </c>
      <c r="G67" s="7">
        <v>1216.2</v>
      </c>
      <c r="H67" s="7">
        <v>1090.54</v>
      </c>
    </row>
    <row r="68" spans="1:8" x14ac:dyDescent="0.3">
      <c r="A68" s="7">
        <v>54</v>
      </c>
      <c r="B68" s="8" t="s">
        <v>100</v>
      </c>
      <c r="C68" s="7">
        <v>390.08</v>
      </c>
      <c r="D68" s="7">
        <v>491.84</v>
      </c>
      <c r="E68" s="7">
        <v>68.510000000000005</v>
      </c>
      <c r="F68" s="7"/>
      <c r="G68" s="7">
        <v>950.43</v>
      </c>
      <c r="H68" s="7">
        <v>1056</v>
      </c>
    </row>
    <row r="69" spans="1:8" x14ac:dyDescent="0.3">
      <c r="A69" s="7">
        <v>55</v>
      </c>
      <c r="B69" s="8" t="s">
        <v>101</v>
      </c>
      <c r="C69" s="7">
        <v>491.84</v>
      </c>
      <c r="D69" s="7">
        <v>510.72</v>
      </c>
      <c r="E69" s="7">
        <v>84.53</v>
      </c>
      <c r="F69" s="7">
        <v>84.8</v>
      </c>
      <c r="G69" s="7">
        <v>1171.8900000000001</v>
      </c>
      <c r="H69" s="7">
        <v>1066.31</v>
      </c>
    </row>
    <row r="70" spans="1:8" x14ac:dyDescent="0.3">
      <c r="A70" s="7">
        <v>56</v>
      </c>
      <c r="B70" s="8" t="s">
        <v>102</v>
      </c>
      <c r="C70" s="7">
        <v>661.44</v>
      </c>
      <c r="D70" s="7">
        <v>344.2</v>
      </c>
      <c r="E70" s="7">
        <v>32.58</v>
      </c>
      <c r="F70" s="7">
        <v>50.88</v>
      </c>
      <c r="G70" s="7">
        <v>1089.0999999999999</v>
      </c>
      <c r="H70" s="7">
        <v>1081.57</v>
      </c>
    </row>
    <row r="71" spans="1:8" x14ac:dyDescent="0.3">
      <c r="A71" s="7">
        <v>57</v>
      </c>
      <c r="B71" s="8" t="s">
        <v>103</v>
      </c>
      <c r="C71" s="7">
        <v>220.5</v>
      </c>
      <c r="D71" s="7">
        <v>108.26</v>
      </c>
      <c r="E71" s="7">
        <v>14.88</v>
      </c>
      <c r="F71" s="7">
        <v>44.1</v>
      </c>
      <c r="G71" s="7">
        <v>387.74</v>
      </c>
      <c r="H71" s="7">
        <v>493</v>
      </c>
    </row>
    <row r="72" spans="1:8" x14ac:dyDescent="0.3">
      <c r="A72" s="7">
        <v>58</v>
      </c>
      <c r="B72" s="8" t="s">
        <v>104</v>
      </c>
      <c r="C72" s="7">
        <v>712.32</v>
      </c>
      <c r="D72" s="7">
        <v>326.17</v>
      </c>
      <c r="E72" s="7">
        <v>77.69</v>
      </c>
      <c r="F72" s="7">
        <v>8.48</v>
      </c>
      <c r="G72" s="7">
        <v>1124.6600000000001</v>
      </c>
      <c r="H72" s="7">
        <v>1294</v>
      </c>
    </row>
    <row r="73" spans="1:8" x14ac:dyDescent="0.3">
      <c r="A73" s="7">
        <v>59</v>
      </c>
      <c r="B73" s="8" t="s">
        <v>105</v>
      </c>
      <c r="C73" s="7">
        <v>142.1</v>
      </c>
      <c r="D73" s="7">
        <v>474.53</v>
      </c>
      <c r="E73" s="7">
        <v>54.53</v>
      </c>
      <c r="F73" s="7">
        <v>63.7</v>
      </c>
      <c r="G73" s="7">
        <v>734.86</v>
      </c>
      <c r="H73" s="7">
        <v>737.26</v>
      </c>
    </row>
    <row r="74" spans="1:8" x14ac:dyDescent="0.3">
      <c r="A74" s="7">
        <v>60</v>
      </c>
      <c r="B74" s="8" t="s">
        <v>106</v>
      </c>
      <c r="C74" s="7">
        <v>457.92</v>
      </c>
      <c r="D74" s="7">
        <v>514.48</v>
      </c>
      <c r="E74" s="7">
        <v>61.59</v>
      </c>
      <c r="F74" s="7">
        <v>161.12</v>
      </c>
      <c r="G74" s="7">
        <v>1195.1099999999999</v>
      </c>
      <c r="H74" s="7">
        <v>1457</v>
      </c>
    </row>
    <row r="75" spans="1:8" x14ac:dyDescent="0.3">
      <c r="A75" s="7">
        <v>61</v>
      </c>
      <c r="B75" s="8" t="s">
        <v>107</v>
      </c>
      <c r="C75" s="7">
        <v>264.60000000000002</v>
      </c>
      <c r="D75" s="7">
        <v>314</v>
      </c>
      <c r="E75" s="7">
        <v>20.6</v>
      </c>
      <c r="F75" s="7">
        <v>34.299999999999997</v>
      </c>
      <c r="G75" s="7">
        <v>633.5</v>
      </c>
      <c r="H75" s="7">
        <v>742.96</v>
      </c>
    </row>
    <row r="76" spans="1:8" x14ac:dyDescent="0.3">
      <c r="A76" s="7">
        <v>62</v>
      </c>
      <c r="B76" s="8" t="s">
        <v>108</v>
      </c>
      <c r="C76" s="7">
        <v>298.89999999999998</v>
      </c>
      <c r="D76" s="7">
        <v>241.95</v>
      </c>
      <c r="E76" s="7">
        <v>83.66</v>
      </c>
      <c r="F76" s="7">
        <v>19.600000000000001</v>
      </c>
      <c r="G76" s="7">
        <v>644.11</v>
      </c>
      <c r="H76" s="7">
        <v>525.44000000000005</v>
      </c>
    </row>
    <row r="77" spans="1:8" x14ac:dyDescent="0.3">
      <c r="A77" s="7">
        <v>63</v>
      </c>
      <c r="B77" s="8" t="s">
        <v>109</v>
      </c>
      <c r="C77" s="7">
        <v>193.36</v>
      </c>
      <c r="D77" s="7">
        <v>127.12</v>
      </c>
      <c r="E77" s="7">
        <v>3.07</v>
      </c>
      <c r="F77" s="7">
        <v>14.7</v>
      </c>
      <c r="G77" s="7">
        <v>338.25</v>
      </c>
      <c r="H77" s="7">
        <v>367.9</v>
      </c>
    </row>
    <row r="78" spans="1:8" x14ac:dyDescent="0.3">
      <c r="A78" s="7">
        <v>64</v>
      </c>
      <c r="B78" s="8" t="s">
        <v>110</v>
      </c>
      <c r="C78" s="7">
        <v>559.67999999999995</v>
      </c>
      <c r="D78" s="7">
        <v>327.88</v>
      </c>
      <c r="E78" s="7">
        <v>39.31</v>
      </c>
      <c r="F78" s="7">
        <v>84.8</v>
      </c>
      <c r="G78" s="7">
        <v>1011.67</v>
      </c>
      <c r="H78" s="7">
        <v>1237</v>
      </c>
    </row>
    <row r="79" spans="1:8" x14ac:dyDescent="0.3">
      <c r="A79" s="7">
        <v>65</v>
      </c>
      <c r="B79" s="8" t="s">
        <v>111</v>
      </c>
      <c r="C79" s="7">
        <v>298.89999999999998</v>
      </c>
      <c r="D79" s="7">
        <v>308.64999999999998</v>
      </c>
      <c r="E79" s="7">
        <v>31.3</v>
      </c>
      <c r="F79" s="7">
        <v>63.7</v>
      </c>
      <c r="G79" s="7">
        <v>702.55</v>
      </c>
      <c r="H79" s="7">
        <v>847.67</v>
      </c>
    </row>
    <row r="80" spans="1:8" x14ac:dyDescent="0.3">
      <c r="A80" s="7">
        <v>66</v>
      </c>
      <c r="B80" s="8" t="s">
        <v>112</v>
      </c>
      <c r="C80" s="7">
        <v>712.32</v>
      </c>
      <c r="D80" s="7">
        <v>495.42</v>
      </c>
      <c r="E80" s="7">
        <v>70.89</v>
      </c>
      <c r="F80" s="7">
        <v>67.84</v>
      </c>
      <c r="G80" s="7">
        <v>1346.47</v>
      </c>
      <c r="H80" s="7">
        <v>1247.74</v>
      </c>
    </row>
    <row r="81" spans="1:8" x14ac:dyDescent="0.3">
      <c r="A81" s="7">
        <v>67</v>
      </c>
      <c r="B81" s="8" t="s">
        <v>113</v>
      </c>
      <c r="C81" s="7">
        <v>585.12</v>
      </c>
      <c r="D81" s="7">
        <v>483.26</v>
      </c>
      <c r="E81" s="7">
        <v>18.57</v>
      </c>
      <c r="F81" s="7">
        <v>59.36</v>
      </c>
      <c r="G81" s="7">
        <v>1146.31</v>
      </c>
      <c r="H81" s="7">
        <v>1036.48</v>
      </c>
    </row>
    <row r="82" spans="1:8" x14ac:dyDescent="0.3">
      <c r="A82" s="7">
        <v>68</v>
      </c>
      <c r="B82" s="8" t="s">
        <v>114</v>
      </c>
      <c r="C82" s="7">
        <v>191.1</v>
      </c>
      <c r="D82" s="7">
        <v>284.25</v>
      </c>
      <c r="E82" s="7">
        <v>103.2</v>
      </c>
      <c r="F82" s="7">
        <v>24.5</v>
      </c>
      <c r="G82" s="7">
        <v>603.04999999999995</v>
      </c>
      <c r="H82" s="7">
        <v>685.64</v>
      </c>
    </row>
    <row r="83" spans="1:8" x14ac:dyDescent="0.3">
      <c r="A83" s="7">
        <v>69</v>
      </c>
      <c r="B83" s="8" t="s">
        <v>115</v>
      </c>
      <c r="C83" s="7">
        <v>508.8</v>
      </c>
      <c r="D83" s="7">
        <v>571.66</v>
      </c>
      <c r="E83" s="7">
        <v>121.19</v>
      </c>
      <c r="F83" s="7">
        <v>42.4</v>
      </c>
      <c r="G83" s="7">
        <v>1244.05</v>
      </c>
      <c r="H83" s="7">
        <v>1393</v>
      </c>
    </row>
    <row r="84" spans="1:8" x14ac:dyDescent="0.3">
      <c r="A84" s="7">
        <v>70</v>
      </c>
      <c r="B84" s="8" t="s">
        <v>116</v>
      </c>
      <c r="C84" s="7">
        <v>254.8</v>
      </c>
      <c r="D84" s="7">
        <v>85.69</v>
      </c>
      <c r="E84" s="7">
        <v>6.84</v>
      </c>
      <c r="F84" s="7">
        <v>19.600000000000001</v>
      </c>
      <c r="G84" s="7">
        <v>366.93</v>
      </c>
      <c r="H84" s="7">
        <v>607.54</v>
      </c>
    </row>
    <row r="85" spans="1:8" x14ac:dyDescent="0.3">
      <c r="A85" s="7">
        <v>71</v>
      </c>
      <c r="B85" s="8" t="s">
        <v>117</v>
      </c>
      <c r="C85" s="7">
        <v>367.5</v>
      </c>
      <c r="D85" s="7">
        <v>268.64</v>
      </c>
      <c r="E85" s="7">
        <v>21.92</v>
      </c>
      <c r="F85" s="7">
        <v>19.600000000000001</v>
      </c>
      <c r="G85" s="7">
        <v>677.66</v>
      </c>
      <c r="H85" s="7">
        <v>923.88</v>
      </c>
    </row>
    <row r="86" spans="1:8" x14ac:dyDescent="0.3">
      <c r="A86" s="7">
        <v>72</v>
      </c>
      <c r="B86" s="8" t="s">
        <v>118</v>
      </c>
      <c r="C86" s="7">
        <v>678.4</v>
      </c>
      <c r="D86" s="7">
        <v>510.69</v>
      </c>
      <c r="E86" s="7">
        <v>80.319999999999993</v>
      </c>
      <c r="F86" s="7">
        <v>67.84</v>
      </c>
      <c r="G86" s="7">
        <v>1337.25</v>
      </c>
      <c r="H86" s="7">
        <v>1316.45</v>
      </c>
    </row>
    <row r="87" spans="1:8" x14ac:dyDescent="0.3">
      <c r="A87" s="7">
        <v>73</v>
      </c>
      <c r="B87" s="8" t="s">
        <v>119</v>
      </c>
      <c r="C87" s="7">
        <v>88.2</v>
      </c>
      <c r="D87" s="7">
        <v>215</v>
      </c>
      <c r="E87" s="7">
        <v>66.03</v>
      </c>
      <c r="F87" s="7">
        <v>19.600000000000001</v>
      </c>
      <c r="G87" s="7">
        <v>388.83</v>
      </c>
      <c r="H87" s="7">
        <v>679</v>
      </c>
    </row>
    <row r="88" spans="1:8" x14ac:dyDescent="0.3">
      <c r="A88" s="7">
        <v>74</v>
      </c>
      <c r="B88" s="8" t="s">
        <v>120</v>
      </c>
      <c r="C88" s="7">
        <v>652.96</v>
      </c>
      <c r="D88" s="7">
        <v>493.39</v>
      </c>
      <c r="E88" s="7">
        <v>87.38</v>
      </c>
      <c r="F88" s="7">
        <v>67.84</v>
      </c>
      <c r="G88" s="7">
        <v>1301.57</v>
      </c>
      <c r="H88" s="7">
        <v>591.48</v>
      </c>
    </row>
    <row r="89" spans="1:8" x14ac:dyDescent="0.3">
      <c r="A89" s="7">
        <v>75</v>
      </c>
      <c r="B89" s="8" t="s">
        <v>121</v>
      </c>
      <c r="C89" s="7">
        <v>176.4</v>
      </c>
      <c r="D89" s="7">
        <v>295.83</v>
      </c>
      <c r="E89" s="7">
        <v>13.42</v>
      </c>
      <c r="F89" s="7">
        <v>107.8</v>
      </c>
      <c r="G89" s="7">
        <v>593.45000000000005</v>
      </c>
      <c r="H89" s="7">
        <v>924</v>
      </c>
    </row>
    <row r="90" spans="1:8" x14ac:dyDescent="0.3">
      <c r="A90" s="7">
        <v>76</v>
      </c>
      <c r="B90" s="8" t="s">
        <v>122</v>
      </c>
      <c r="C90" s="7">
        <v>712.32</v>
      </c>
      <c r="D90" s="7">
        <v>375.34</v>
      </c>
      <c r="E90" s="7">
        <v>96.53</v>
      </c>
      <c r="F90" s="7">
        <v>33.92</v>
      </c>
      <c r="G90" s="7">
        <v>1218.1099999999999</v>
      </c>
      <c r="H90" s="7">
        <v>1389</v>
      </c>
    </row>
    <row r="91" spans="1:8" x14ac:dyDescent="0.3">
      <c r="A91" s="7">
        <v>77</v>
      </c>
      <c r="B91" s="8" t="s">
        <v>123</v>
      </c>
      <c r="C91" s="7">
        <v>593.6</v>
      </c>
      <c r="D91" s="7">
        <v>361.96</v>
      </c>
      <c r="E91" s="7">
        <v>25.2</v>
      </c>
      <c r="F91" s="7">
        <v>195.04</v>
      </c>
      <c r="G91" s="7">
        <v>1175.8</v>
      </c>
      <c r="H91" s="7">
        <v>937.66</v>
      </c>
    </row>
    <row r="92" spans="1:8" x14ac:dyDescent="0.3">
      <c r="A92" s="7">
        <v>78</v>
      </c>
      <c r="B92" s="8" t="s">
        <v>124</v>
      </c>
      <c r="C92" s="7">
        <v>559.67999999999995</v>
      </c>
      <c r="D92" s="7">
        <v>419.97</v>
      </c>
      <c r="E92" s="7">
        <v>102.08</v>
      </c>
      <c r="F92" s="7">
        <v>93.28</v>
      </c>
      <c r="G92" s="7">
        <v>1175.01</v>
      </c>
      <c r="H92" s="7">
        <v>1295.55</v>
      </c>
    </row>
    <row r="93" spans="1:8" x14ac:dyDescent="0.3">
      <c r="A93" s="7">
        <v>79</v>
      </c>
      <c r="B93" s="8" t="s">
        <v>125</v>
      </c>
      <c r="C93" s="7">
        <v>568.16</v>
      </c>
      <c r="D93" s="7">
        <v>510.91</v>
      </c>
      <c r="E93" s="7">
        <v>78.38</v>
      </c>
      <c r="F93" s="7">
        <v>33.92</v>
      </c>
      <c r="G93" s="7">
        <v>1191.3699999999999</v>
      </c>
      <c r="H93" s="7">
        <v>1095.02</v>
      </c>
    </row>
    <row r="94" spans="1:8" x14ac:dyDescent="0.3">
      <c r="A94" s="7">
        <v>80</v>
      </c>
      <c r="B94" s="8" t="s">
        <v>126</v>
      </c>
      <c r="C94" s="7">
        <v>848</v>
      </c>
      <c r="D94" s="7">
        <v>349.23</v>
      </c>
      <c r="E94" s="7">
        <v>63.85</v>
      </c>
      <c r="F94" s="7">
        <v>76.319999999999993</v>
      </c>
      <c r="G94" s="7">
        <v>1337.4</v>
      </c>
      <c r="H94" s="7">
        <v>1271.6099999999999</v>
      </c>
    </row>
    <row r="95" spans="1:8" x14ac:dyDescent="0.3">
      <c r="A95" s="7">
        <v>81</v>
      </c>
      <c r="B95" s="8" t="s">
        <v>127</v>
      </c>
      <c r="C95" s="7">
        <v>703.84</v>
      </c>
      <c r="D95" s="7">
        <v>568.13</v>
      </c>
      <c r="E95" s="7">
        <v>70.7</v>
      </c>
      <c r="F95" s="7">
        <v>50.88</v>
      </c>
      <c r="G95" s="7">
        <v>1393.55</v>
      </c>
      <c r="H95" s="7">
        <v>1280.98</v>
      </c>
    </row>
    <row r="96" spans="1:8" x14ac:dyDescent="0.3">
      <c r="A96" s="7">
        <v>82</v>
      </c>
      <c r="B96" s="8" t="s">
        <v>128</v>
      </c>
      <c r="C96" s="7">
        <v>585.12</v>
      </c>
      <c r="D96" s="7">
        <v>330.98</v>
      </c>
      <c r="E96" s="7">
        <v>141.38999999999999</v>
      </c>
      <c r="F96" s="7">
        <v>84.8</v>
      </c>
      <c r="G96" s="7">
        <v>1142.29</v>
      </c>
      <c r="H96" s="7">
        <v>865.04</v>
      </c>
    </row>
    <row r="97" spans="1:8" x14ac:dyDescent="0.3">
      <c r="A97" s="7">
        <v>83</v>
      </c>
      <c r="B97" s="8" t="s">
        <v>129</v>
      </c>
      <c r="C97" s="7">
        <v>720.8</v>
      </c>
      <c r="D97" s="7">
        <v>445.09</v>
      </c>
      <c r="E97" s="7">
        <v>89.33</v>
      </c>
      <c r="F97" s="7">
        <v>59.36</v>
      </c>
      <c r="G97" s="7">
        <v>1314.58</v>
      </c>
      <c r="H97" s="7">
        <v>1096.1199999999999</v>
      </c>
    </row>
    <row r="98" spans="1:8" x14ac:dyDescent="0.3">
      <c r="A98" s="7">
        <v>84</v>
      </c>
      <c r="B98" s="8" t="s">
        <v>130</v>
      </c>
      <c r="C98" s="7">
        <v>848</v>
      </c>
      <c r="D98" s="7">
        <v>436</v>
      </c>
      <c r="E98" s="7">
        <v>46.66</v>
      </c>
      <c r="F98" s="7">
        <v>33.92</v>
      </c>
      <c r="G98" s="7">
        <v>1364.58</v>
      </c>
      <c r="H98" s="7">
        <v>1194.78</v>
      </c>
    </row>
    <row r="99" spans="1:8" x14ac:dyDescent="0.3">
      <c r="A99" s="7">
        <v>85</v>
      </c>
      <c r="B99" s="8" t="s">
        <v>131</v>
      </c>
      <c r="C99" s="7">
        <v>652.96</v>
      </c>
      <c r="D99" s="7">
        <v>403.73</v>
      </c>
      <c r="E99" s="7">
        <v>51.92</v>
      </c>
      <c r="F99" s="7">
        <v>50.88</v>
      </c>
      <c r="G99" s="7">
        <v>1159.49</v>
      </c>
      <c r="H99" s="7">
        <v>924.45</v>
      </c>
    </row>
    <row r="100" spans="1:8" x14ac:dyDescent="0.3">
      <c r="A100" s="7">
        <v>86</v>
      </c>
      <c r="B100" s="8" t="s">
        <v>132</v>
      </c>
      <c r="C100" s="7">
        <v>1043.04</v>
      </c>
      <c r="D100" s="7">
        <v>556.03</v>
      </c>
      <c r="E100" s="7">
        <v>57.74</v>
      </c>
      <c r="F100" s="7">
        <v>25.44</v>
      </c>
      <c r="G100" s="7">
        <v>1682.25</v>
      </c>
      <c r="H100" s="7">
        <v>1391.83</v>
      </c>
    </row>
    <row r="101" spans="1:8" x14ac:dyDescent="0.3">
      <c r="A101" s="7">
        <v>87</v>
      </c>
      <c r="B101" s="8" t="s">
        <v>133</v>
      </c>
      <c r="C101" s="7">
        <v>652.96</v>
      </c>
      <c r="D101" s="7">
        <v>345.55</v>
      </c>
      <c r="E101" s="7">
        <v>96.7</v>
      </c>
      <c r="F101" s="7">
        <v>118.72</v>
      </c>
      <c r="G101" s="7">
        <v>1213.93</v>
      </c>
      <c r="H101" s="7">
        <v>1167.08</v>
      </c>
    </row>
    <row r="102" spans="1:8" x14ac:dyDescent="0.3">
      <c r="A102" s="7">
        <v>88</v>
      </c>
      <c r="B102" s="8" t="s">
        <v>134</v>
      </c>
      <c r="C102" s="7">
        <v>636</v>
      </c>
      <c r="D102" s="7">
        <v>487.77</v>
      </c>
      <c r="E102" s="7">
        <v>48.38</v>
      </c>
      <c r="F102" s="7">
        <v>67.84</v>
      </c>
      <c r="G102" s="7">
        <v>1239.99</v>
      </c>
      <c r="H102" s="7">
        <v>1832</v>
      </c>
    </row>
    <row r="103" spans="1:8" x14ac:dyDescent="0.3">
      <c r="A103" s="7">
        <v>89</v>
      </c>
      <c r="B103" s="8" t="s">
        <v>135</v>
      </c>
      <c r="C103" s="7">
        <v>720.8</v>
      </c>
      <c r="D103" s="7">
        <v>535.52</v>
      </c>
      <c r="E103" s="7">
        <v>57.47</v>
      </c>
      <c r="F103" s="7">
        <v>76.319999999999993</v>
      </c>
      <c r="G103" s="7">
        <v>1390.11</v>
      </c>
      <c r="H103" s="7">
        <v>1386.91</v>
      </c>
    </row>
    <row r="104" spans="1:8" x14ac:dyDescent="0.3">
      <c r="A104" s="7">
        <v>90</v>
      </c>
      <c r="B104" s="8" t="s">
        <v>136</v>
      </c>
      <c r="C104" s="7">
        <v>568.16</v>
      </c>
      <c r="D104" s="7">
        <v>502.73</v>
      </c>
      <c r="E104" s="7">
        <v>85.31</v>
      </c>
      <c r="F104" s="7">
        <v>101.76</v>
      </c>
      <c r="G104" s="7">
        <v>1257.96</v>
      </c>
      <c r="H104" s="7">
        <v>1276.56</v>
      </c>
    </row>
    <row r="105" spans="1:8" x14ac:dyDescent="0.3">
      <c r="A105" s="7">
        <v>91</v>
      </c>
      <c r="B105" s="8" t="s">
        <v>137</v>
      </c>
      <c r="C105" s="7">
        <v>619.04</v>
      </c>
      <c r="D105" s="7">
        <v>496.63</v>
      </c>
      <c r="E105" s="7">
        <v>51.08</v>
      </c>
      <c r="F105" s="7">
        <v>67.84</v>
      </c>
      <c r="G105" s="7">
        <v>1234.5899999999999</v>
      </c>
      <c r="H105" s="7">
        <v>1179.17</v>
      </c>
    </row>
    <row r="106" spans="1:8" x14ac:dyDescent="0.3">
      <c r="A106" s="7">
        <v>92</v>
      </c>
      <c r="B106" s="8" t="s">
        <v>138</v>
      </c>
      <c r="C106" s="7">
        <v>652.96</v>
      </c>
      <c r="D106" s="7">
        <v>449.85</v>
      </c>
      <c r="E106" s="7">
        <v>78.92</v>
      </c>
      <c r="F106" s="7"/>
      <c r="G106" s="7">
        <v>1181.73</v>
      </c>
      <c r="H106" s="7">
        <v>1699.82</v>
      </c>
    </row>
    <row r="107" spans="1:8" x14ac:dyDescent="0.3">
      <c r="A107" s="7">
        <v>93</v>
      </c>
      <c r="B107" s="8" t="s">
        <v>139</v>
      </c>
      <c r="C107" s="7">
        <v>181.3</v>
      </c>
      <c r="D107" s="7">
        <v>407.13</v>
      </c>
      <c r="E107" s="7">
        <v>23.15</v>
      </c>
      <c r="F107" s="7">
        <v>29.4</v>
      </c>
      <c r="G107" s="7">
        <v>640.98</v>
      </c>
      <c r="H107" s="7">
        <v>738.84</v>
      </c>
    </row>
    <row r="108" spans="1:8" x14ac:dyDescent="0.3">
      <c r="A108" s="7">
        <v>94</v>
      </c>
      <c r="B108" s="8" t="s">
        <v>140</v>
      </c>
      <c r="C108" s="7">
        <v>230.3</v>
      </c>
      <c r="D108" s="7">
        <v>255.73</v>
      </c>
      <c r="E108" s="7">
        <v>4</v>
      </c>
      <c r="F108" s="7">
        <v>19.600000000000001</v>
      </c>
      <c r="G108" s="7">
        <v>509.63</v>
      </c>
      <c r="H108" s="7">
        <v>437.72</v>
      </c>
    </row>
    <row r="109" spans="1:8" x14ac:dyDescent="0.3">
      <c r="A109" s="7">
        <v>95</v>
      </c>
      <c r="B109" s="8" t="s">
        <v>141</v>
      </c>
      <c r="C109" s="7">
        <v>235.2</v>
      </c>
      <c r="D109" s="7">
        <v>277.27</v>
      </c>
      <c r="E109" s="7">
        <v>80.540000000000006</v>
      </c>
      <c r="F109" s="7">
        <v>24.5</v>
      </c>
      <c r="G109" s="7">
        <v>617.51</v>
      </c>
      <c r="H109" s="7">
        <v>845.43</v>
      </c>
    </row>
    <row r="110" spans="1:8" x14ac:dyDescent="0.3">
      <c r="A110" s="7">
        <v>96</v>
      </c>
      <c r="B110" s="8" t="s">
        <v>142</v>
      </c>
      <c r="C110" s="7">
        <v>181.3</v>
      </c>
      <c r="D110" s="7">
        <v>170.81</v>
      </c>
      <c r="E110" s="7">
        <v>16.5</v>
      </c>
      <c r="F110" s="7">
        <v>39.200000000000003</v>
      </c>
      <c r="G110" s="7">
        <v>407.81</v>
      </c>
      <c r="H110" s="7">
        <v>496.09</v>
      </c>
    </row>
    <row r="111" spans="1:8" x14ac:dyDescent="0.3">
      <c r="A111" s="7">
        <v>97</v>
      </c>
      <c r="B111" s="8" t="s">
        <v>143</v>
      </c>
      <c r="C111" s="7">
        <v>264.60000000000002</v>
      </c>
      <c r="D111" s="7">
        <v>240.19</v>
      </c>
      <c r="E111" s="7">
        <v>30.69</v>
      </c>
      <c r="F111" s="7">
        <v>98</v>
      </c>
      <c r="G111" s="7">
        <v>633.48</v>
      </c>
      <c r="H111" s="7">
        <v>814.88</v>
      </c>
    </row>
    <row r="112" spans="1:8" x14ac:dyDescent="0.3">
      <c r="A112" s="7">
        <v>98</v>
      </c>
      <c r="B112" s="8" t="s">
        <v>144</v>
      </c>
      <c r="C112" s="7">
        <v>303.8</v>
      </c>
      <c r="D112" s="7">
        <v>203.67</v>
      </c>
      <c r="E112" s="7">
        <v>25.38</v>
      </c>
      <c r="F112" s="7">
        <v>24.5</v>
      </c>
      <c r="G112" s="7">
        <v>557.35</v>
      </c>
      <c r="H112" s="7">
        <v>497.9</v>
      </c>
    </row>
    <row r="113" spans="1:8" x14ac:dyDescent="0.3">
      <c r="A113" s="7">
        <v>99</v>
      </c>
      <c r="B113" s="8" t="s">
        <v>145</v>
      </c>
      <c r="C113" s="7">
        <v>924.32</v>
      </c>
      <c r="D113" s="7">
        <v>333.1</v>
      </c>
      <c r="E113" s="7">
        <v>42.51</v>
      </c>
      <c r="F113" s="7">
        <v>33.92</v>
      </c>
      <c r="G113" s="7">
        <v>1333.85</v>
      </c>
      <c r="H113" s="7">
        <v>1330.42</v>
      </c>
    </row>
    <row r="114" spans="1:8" x14ac:dyDescent="0.3">
      <c r="A114" s="7">
        <v>100</v>
      </c>
      <c r="B114" s="8" t="s">
        <v>146</v>
      </c>
      <c r="C114" s="7">
        <v>330.72</v>
      </c>
      <c r="D114" s="7">
        <v>256.25</v>
      </c>
      <c r="E114" s="7">
        <v>11.92</v>
      </c>
      <c r="F114" s="7">
        <v>33.92</v>
      </c>
      <c r="G114" s="7">
        <v>632.80999999999995</v>
      </c>
      <c r="H114" s="7">
        <v>821.83</v>
      </c>
    </row>
    <row r="115" spans="1:8" x14ac:dyDescent="0.3">
      <c r="A115" s="7">
        <v>101</v>
      </c>
      <c r="B115" s="8" t="s">
        <v>147</v>
      </c>
      <c r="C115" s="7">
        <v>1548.4</v>
      </c>
      <c r="D115" s="7">
        <v>1337.62</v>
      </c>
      <c r="E115" s="7">
        <v>228.01</v>
      </c>
      <c r="F115" s="7">
        <v>333.2</v>
      </c>
      <c r="G115" s="7">
        <v>3447.23</v>
      </c>
      <c r="H115" s="7">
        <v>3135.81</v>
      </c>
    </row>
    <row r="116" spans="1:8" x14ac:dyDescent="0.3">
      <c r="A116" s="7">
        <v>102</v>
      </c>
      <c r="B116" s="8" t="s">
        <v>149</v>
      </c>
      <c r="C116" s="7">
        <v>279.3</v>
      </c>
      <c r="D116" s="7">
        <v>313.18</v>
      </c>
      <c r="E116" s="7">
        <v>10.26</v>
      </c>
      <c r="F116" s="7">
        <v>39.200000000000003</v>
      </c>
      <c r="G116" s="7">
        <v>641.94000000000005</v>
      </c>
      <c r="H116" s="7">
        <v>732.84</v>
      </c>
    </row>
    <row r="117" spans="1:8" x14ac:dyDescent="0.3">
      <c r="A117" s="7">
        <v>103</v>
      </c>
      <c r="B117" s="8" t="s">
        <v>150</v>
      </c>
      <c r="C117" s="7">
        <v>318.5</v>
      </c>
      <c r="D117" s="7">
        <v>62</v>
      </c>
      <c r="E117" s="7">
        <v>34.26</v>
      </c>
      <c r="F117" s="7">
        <v>19.600000000000001</v>
      </c>
      <c r="G117" s="7">
        <v>434.36</v>
      </c>
      <c r="H117" s="7">
        <v>482.79</v>
      </c>
    </row>
    <row r="118" spans="1:8" x14ac:dyDescent="0.3">
      <c r="A118" s="7">
        <v>104</v>
      </c>
      <c r="B118" s="8" t="s">
        <v>151</v>
      </c>
      <c r="C118" s="7">
        <v>279.3</v>
      </c>
      <c r="D118" s="7">
        <v>177.83</v>
      </c>
      <c r="E118" s="7">
        <v>32.75</v>
      </c>
      <c r="F118" s="7">
        <v>9.8000000000000007</v>
      </c>
      <c r="G118" s="7">
        <v>499.68</v>
      </c>
      <c r="H118" s="7">
        <v>464.37</v>
      </c>
    </row>
    <row r="119" spans="1:8" x14ac:dyDescent="0.3">
      <c r="A119" s="7">
        <v>105</v>
      </c>
      <c r="B119" s="8" t="s">
        <v>152</v>
      </c>
      <c r="C119" s="7">
        <v>411.6</v>
      </c>
      <c r="D119" s="7">
        <v>201.05</v>
      </c>
      <c r="E119" s="7">
        <v>48.46</v>
      </c>
      <c r="F119" s="7">
        <v>53.9</v>
      </c>
      <c r="G119" s="7">
        <v>715.01</v>
      </c>
      <c r="H119" s="7">
        <v>712</v>
      </c>
    </row>
    <row r="120" spans="1:8" x14ac:dyDescent="0.3">
      <c r="A120" s="7">
        <v>106</v>
      </c>
      <c r="B120" s="8" t="s">
        <v>153</v>
      </c>
      <c r="C120" s="7">
        <v>294</v>
      </c>
      <c r="D120" s="7">
        <v>224.14</v>
      </c>
      <c r="E120" s="7">
        <v>2.67</v>
      </c>
      <c r="F120" s="7">
        <v>68.599999999999994</v>
      </c>
      <c r="G120" s="7">
        <v>589.41</v>
      </c>
      <c r="H120" s="7">
        <v>929</v>
      </c>
    </row>
    <row r="121" spans="1:8" x14ac:dyDescent="0.3">
      <c r="A121" s="7">
        <v>107</v>
      </c>
      <c r="B121" s="8" t="s">
        <v>154</v>
      </c>
      <c r="C121" s="7">
        <v>176.4</v>
      </c>
      <c r="D121" s="7">
        <v>119.67</v>
      </c>
      <c r="E121" s="7">
        <v>29.21</v>
      </c>
      <c r="F121" s="7"/>
      <c r="G121" s="7">
        <v>325.27999999999997</v>
      </c>
      <c r="H121" s="7">
        <v>367.89</v>
      </c>
    </row>
    <row r="122" spans="1:8" x14ac:dyDescent="0.3">
      <c r="A122" s="7">
        <v>108</v>
      </c>
      <c r="B122" s="8" t="s">
        <v>155</v>
      </c>
      <c r="C122" s="7">
        <v>196</v>
      </c>
      <c r="D122" s="7">
        <v>265.52999999999997</v>
      </c>
      <c r="E122" s="7">
        <v>44.66</v>
      </c>
      <c r="F122" s="7">
        <v>19.600000000000001</v>
      </c>
      <c r="G122" s="7">
        <v>525.79</v>
      </c>
      <c r="H122" s="7">
        <v>515</v>
      </c>
    </row>
    <row r="123" spans="1:8" x14ac:dyDescent="0.3">
      <c r="A123" s="7">
        <v>109</v>
      </c>
      <c r="B123" s="8" t="s">
        <v>156</v>
      </c>
      <c r="C123" s="7">
        <v>542.72</v>
      </c>
      <c r="D123" s="7">
        <v>592.95000000000005</v>
      </c>
      <c r="E123" s="7">
        <v>56.67</v>
      </c>
      <c r="F123" s="7">
        <v>33.92</v>
      </c>
      <c r="G123" s="7">
        <v>1226.26</v>
      </c>
      <c r="H123" s="7">
        <v>1404.45</v>
      </c>
    </row>
    <row r="124" spans="1:8" x14ac:dyDescent="0.3">
      <c r="A124" s="7">
        <v>110</v>
      </c>
      <c r="B124" s="8" t="s">
        <v>157</v>
      </c>
      <c r="C124" s="7">
        <v>323.39999999999998</v>
      </c>
      <c r="D124" s="7">
        <v>277.52999999999997</v>
      </c>
      <c r="E124" s="7">
        <v>30.05</v>
      </c>
      <c r="F124" s="7">
        <v>14.7</v>
      </c>
      <c r="G124" s="7">
        <v>645.67999999999995</v>
      </c>
      <c r="H124" s="7">
        <v>842</v>
      </c>
    </row>
    <row r="125" spans="1:8" x14ac:dyDescent="0.3">
      <c r="A125" s="7">
        <v>111</v>
      </c>
      <c r="B125" s="8" t="s">
        <v>158</v>
      </c>
      <c r="C125" s="7">
        <v>421.4</v>
      </c>
      <c r="D125" s="7">
        <v>308.41000000000003</v>
      </c>
      <c r="E125" s="7">
        <v>2.92</v>
      </c>
      <c r="F125" s="7">
        <v>24.5</v>
      </c>
      <c r="G125" s="7">
        <v>757.23</v>
      </c>
      <c r="H125" s="7">
        <v>1222</v>
      </c>
    </row>
    <row r="126" spans="1:8" x14ac:dyDescent="0.3">
      <c r="A126" s="7">
        <v>112</v>
      </c>
      <c r="B126" s="8" t="s">
        <v>159</v>
      </c>
      <c r="C126" s="7">
        <v>551.20000000000005</v>
      </c>
      <c r="D126" s="7">
        <v>572.37</v>
      </c>
      <c r="E126" s="7">
        <v>122.32</v>
      </c>
      <c r="F126" s="7">
        <v>161.12</v>
      </c>
      <c r="G126" s="7">
        <v>1407.01</v>
      </c>
      <c r="H126" s="7">
        <v>1618.33</v>
      </c>
    </row>
    <row r="127" spans="1:8" x14ac:dyDescent="0.3">
      <c r="A127" s="7">
        <v>113</v>
      </c>
      <c r="B127" s="8" t="s">
        <v>160</v>
      </c>
      <c r="C127" s="7">
        <v>191.1</v>
      </c>
      <c r="D127" s="7">
        <v>165.85</v>
      </c>
      <c r="E127" s="7">
        <v>9.5</v>
      </c>
      <c r="F127" s="7">
        <v>14.7</v>
      </c>
      <c r="G127" s="7">
        <v>381.15</v>
      </c>
      <c r="H127" s="7">
        <v>354.34</v>
      </c>
    </row>
    <row r="128" spans="1:8" x14ac:dyDescent="0.3">
      <c r="A128" s="7">
        <v>114</v>
      </c>
      <c r="B128" s="8" t="s">
        <v>161</v>
      </c>
      <c r="C128" s="7">
        <v>1000.64</v>
      </c>
      <c r="D128" s="7">
        <v>553.49</v>
      </c>
      <c r="E128" s="7">
        <v>88.51</v>
      </c>
      <c r="F128" s="7">
        <v>25.44</v>
      </c>
      <c r="G128" s="7">
        <v>1668.08</v>
      </c>
      <c r="H128" s="7">
        <v>1465.93</v>
      </c>
    </row>
    <row r="129" spans="1:8" x14ac:dyDescent="0.3">
      <c r="A129" s="7">
        <v>115</v>
      </c>
      <c r="B129" s="8" t="s">
        <v>162</v>
      </c>
      <c r="C129" s="7">
        <v>612.5</v>
      </c>
      <c r="D129" s="7">
        <v>170.76</v>
      </c>
      <c r="E129" s="7"/>
      <c r="F129" s="7"/>
      <c r="G129" s="7">
        <v>783.26</v>
      </c>
      <c r="H129" s="7">
        <v>431</v>
      </c>
    </row>
    <row r="130" spans="1:8" x14ac:dyDescent="0.3">
      <c r="A130" s="7">
        <v>116</v>
      </c>
      <c r="B130" s="8" t="s">
        <v>163</v>
      </c>
      <c r="C130" s="7">
        <v>610.55999999999995</v>
      </c>
      <c r="D130" s="7">
        <v>458.03</v>
      </c>
      <c r="E130" s="7">
        <v>58.1</v>
      </c>
      <c r="F130" s="7">
        <v>8.48</v>
      </c>
      <c r="G130" s="7">
        <v>1135.17</v>
      </c>
      <c r="H130" s="7">
        <v>1479.82</v>
      </c>
    </row>
    <row r="131" spans="1:8" x14ac:dyDescent="0.3">
      <c r="A131" s="7">
        <v>117</v>
      </c>
      <c r="B131" s="8" t="s">
        <v>164</v>
      </c>
      <c r="C131" s="7">
        <v>644.48</v>
      </c>
      <c r="D131" s="7">
        <v>456.59</v>
      </c>
      <c r="E131" s="7">
        <v>100.33</v>
      </c>
      <c r="F131" s="7">
        <v>76.319999999999993</v>
      </c>
      <c r="G131" s="7">
        <v>1277.72</v>
      </c>
      <c r="H131" s="7">
        <v>1365.64</v>
      </c>
    </row>
    <row r="132" spans="1:8" x14ac:dyDescent="0.3">
      <c r="A132" s="7">
        <v>118</v>
      </c>
      <c r="B132" s="8" t="s">
        <v>165</v>
      </c>
      <c r="C132" s="7">
        <v>466.4</v>
      </c>
      <c r="D132" s="7">
        <v>417.18</v>
      </c>
      <c r="E132" s="7">
        <v>87.91</v>
      </c>
      <c r="F132" s="7">
        <v>42.4</v>
      </c>
      <c r="G132" s="7">
        <v>1013.89</v>
      </c>
      <c r="H132" s="7">
        <v>1065.9000000000001</v>
      </c>
    </row>
    <row r="133" spans="1:8" x14ac:dyDescent="0.3">
      <c r="A133" s="7">
        <v>119</v>
      </c>
      <c r="B133" s="8" t="s">
        <v>166</v>
      </c>
      <c r="C133" s="7">
        <v>627.52</v>
      </c>
      <c r="D133" s="7">
        <v>583.51</v>
      </c>
      <c r="E133" s="7">
        <v>69.67</v>
      </c>
      <c r="F133" s="7">
        <v>33.92</v>
      </c>
      <c r="G133" s="7">
        <v>1314.62</v>
      </c>
      <c r="H133" s="7">
        <v>1433.25</v>
      </c>
    </row>
    <row r="134" spans="1:8" x14ac:dyDescent="0.3">
      <c r="A134" s="7">
        <v>120</v>
      </c>
      <c r="B134" s="8" t="s">
        <v>167</v>
      </c>
      <c r="C134" s="7">
        <v>568.16</v>
      </c>
      <c r="D134" s="7">
        <v>706.1</v>
      </c>
      <c r="E134" s="7">
        <v>56.37</v>
      </c>
      <c r="F134" s="7">
        <v>59.36</v>
      </c>
      <c r="G134" s="7">
        <v>1389.99</v>
      </c>
      <c r="H134" s="7">
        <v>1486.08</v>
      </c>
    </row>
    <row r="135" spans="1:8" x14ac:dyDescent="0.3">
      <c r="A135" s="7">
        <v>121</v>
      </c>
      <c r="B135" s="8" t="s">
        <v>168</v>
      </c>
      <c r="C135" s="7">
        <v>686.88</v>
      </c>
      <c r="D135" s="7">
        <v>462.95</v>
      </c>
      <c r="E135" s="7">
        <v>50.66</v>
      </c>
      <c r="F135" s="7">
        <v>110.24</v>
      </c>
      <c r="G135" s="7">
        <v>1310.73</v>
      </c>
      <c r="H135" s="7">
        <v>1475.99</v>
      </c>
    </row>
    <row r="136" spans="1:8" x14ac:dyDescent="0.3">
      <c r="A136" s="7">
        <v>122</v>
      </c>
      <c r="B136" s="8" t="s">
        <v>169</v>
      </c>
      <c r="C136" s="7">
        <v>610.55999999999995</v>
      </c>
      <c r="D136" s="7">
        <v>408.96</v>
      </c>
      <c r="E136" s="7">
        <v>71.8</v>
      </c>
      <c r="F136" s="7">
        <v>101.76</v>
      </c>
      <c r="G136" s="7">
        <v>1193.08</v>
      </c>
      <c r="H136" s="7">
        <v>1411.98</v>
      </c>
    </row>
    <row r="137" spans="1:8" x14ac:dyDescent="0.3">
      <c r="A137" s="7">
        <v>123</v>
      </c>
      <c r="B137" s="8" t="s">
        <v>170</v>
      </c>
      <c r="C137" s="7">
        <v>466.4</v>
      </c>
      <c r="D137" s="7">
        <v>535.49</v>
      </c>
      <c r="E137" s="7">
        <v>111.47</v>
      </c>
      <c r="F137" s="7">
        <v>67.84</v>
      </c>
      <c r="G137" s="7">
        <v>1181.2</v>
      </c>
      <c r="H137" s="7">
        <v>1030.5899999999999</v>
      </c>
    </row>
    <row r="138" spans="1:8" x14ac:dyDescent="0.3">
      <c r="A138" s="7">
        <v>124</v>
      </c>
      <c r="B138" s="8" t="s">
        <v>171</v>
      </c>
      <c r="C138" s="7">
        <v>474.88</v>
      </c>
      <c r="D138" s="7">
        <v>239.74</v>
      </c>
      <c r="E138" s="7">
        <v>10.43</v>
      </c>
      <c r="F138" s="7">
        <v>59.36</v>
      </c>
      <c r="G138" s="7">
        <v>784.41</v>
      </c>
      <c r="H138" s="7">
        <v>842.48</v>
      </c>
    </row>
    <row r="139" spans="1:8" x14ac:dyDescent="0.3">
      <c r="A139" s="7">
        <v>125</v>
      </c>
      <c r="B139" s="8" t="s">
        <v>172</v>
      </c>
      <c r="C139" s="7">
        <v>915.84</v>
      </c>
      <c r="D139" s="7">
        <v>506.23</v>
      </c>
      <c r="E139" s="7">
        <v>105.93</v>
      </c>
      <c r="F139" s="7">
        <v>59.36</v>
      </c>
      <c r="G139" s="7">
        <v>1587.36</v>
      </c>
      <c r="H139" s="7">
        <v>1702.13</v>
      </c>
    </row>
    <row r="140" spans="1:8" x14ac:dyDescent="0.3">
      <c r="A140" s="7">
        <v>126</v>
      </c>
      <c r="B140" s="8" t="s">
        <v>173</v>
      </c>
      <c r="C140" s="7">
        <v>330.72</v>
      </c>
      <c r="D140" s="7">
        <v>288.39999999999998</v>
      </c>
      <c r="E140" s="7">
        <v>43.47</v>
      </c>
      <c r="F140" s="7">
        <v>16.96</v>
      </c>
      <c r="G140" s="7">
        <v>679.55</v>
      </c>
      <c r="H140" s="7">
        <v>722.95</v>
      </c>
    </row>
    <row r="141" spans="1:8" x14ac:dyDescent="0.3">
      <c r="A141" s="7">
        <v>127</v>
      </c>
      <c r="B141" s="8" t="s">
        <v>174</v>
      </c>
      <c r="C141" s="7">
        <v>322.24</v>
      </c>
      <c r="D141" s="7">
        <v>248.93</v>
      </c>
      <c r="E141" s="7">
        <v>37.590000000000003</v>
      </c>
      <c r="F141" s="7">
        <v>16.96</v>
      </c>
      <c r="G141" s="7">
        <v>625.72</v>
      </c>
      <c r="H141" s="7">
        <v>527.38</v>
      </c>
    </row>
    <row r="142" spans="1:8" x14ac:dyDescent="0.3">
      <c r="A142" s="7">
        <v>128</v>
      </c>
      <c r="B142" s="8" t="s">
        <v>175</v>
      </c>
      <c r="C142" s="7">
        <v>254.8</v>
      </c>
      <c r="D142" s="7">
        <v>188.29</v>
      </c>
      <c r="E142" s="7">
        <v>44.08</v>
      </c>
      <c r="F142" s="7">
        <v>14.7</v>
      </c>
      <c r="G142" s="7">
        <v>501.87</v>
      </c>
      <c r="H142" s="7">
        <v>595.75</v>
      </c>
    </row>
    <row r="143" spans="1:8" x14ac:dyDescent="0.3">
      <c r="A143" s="7">
        <v>129</v>
      </c>
      <c r="B143" s="8" t="s">
        <v>176</v>
      </c>
      <c r="C143" s="7">
        <v>235.2</v>
      </c>
      <c r="D143" s="7">
        <v>47</v>
      </c>
      <c r="E143" s="7">
        <v>14.48</v>
      </c>
      <c r="F143" s="7">
        <v>53.9</v>
      </c>
      <c r="G143" s="7">
        <v>350.58</v>
      </c>
      <c r="H143" s="7">
        <v>248.77</v>
      </c>
    </row>
    <row r="144" spans="1:8" x14ac:dyDescent="0.3">
      <c r="A144" s="7">
        <v>130</v>
      </c>
      <c r="B144" s="8" t="s">
        <v>177</v>
      </c>
      <c r="C144" s="7">
        <v>848.22</v>
      </c>
      <c r="D144" s="7"/>
      <c r="E144" s="7"/>
      <c r="F144" s="7"/>
      <c r="G144" s="7">
        <v>848.22</v>
      </c>
      <c r="H144" s="7">
        <v>668.79</v>
      </c>
    </row>
    <row r="145" spans="1:8" x14ac:dyDescent="0.3">
      <c r="A145" s="7">
        <v>131</v>
      </c>
      <c r="B145" s="8" t="s">
        <v>178</v>
      </c>
      <c r="C145" s="7">
        <v>176.4</v>
      </c>
      <c r="D145" s="7">
        <v>155.99</v>
      </c>
      <c r="E145" s="7">
        <v>35</v>
      </c>
      <c r="F145" s="7">
        <v>9.8000000000000007</v>
      </c>
      <c r="G145" s="7">
        <v>377.19</v>
      </c>
      <c r="H145" s="7">
        <v>325.31</v>
      </c>
    </row>
    <row r="146" spans="1:8" x14ac:dyDescent="0.3">
      <c r="A146" s="7">
        <v>132</v>
      </c>
      <c r="B146" s="8" t="s">
        <v>179</v>
      </c>
      <c r="C146" s="7">
        <v>235.2</v>
      </c>
      <c r="D146" s="7">
        <v>151.74</v>
      </c>
      <c r="E146" s="7">
        <v>27.16</v>
      </c>
      <c r="F146" s="7">
        <v>29.4</v>
      </c>
      <c r="G146" s="7">
        <v>443.5</v>
      </c>
      <c r="H146" s="7">
        <v>189.77</v>
      </c>
    </row>
    <row r="147" spans="1:8" x14ac:dyDescent="0.3">
      <c r="A147" s="7">
        <v>133</v>
      </c>
      <c r="B147" s="8" t="s">
        <v>180</v>
      </c>
      <c r="C147" s="7">
        <v>333.2</v>
      </c>
      <c r="D147" s="7">
        <v>67.78</v>
      </c>
      <c r="E147" s="7"/>
      <c r="F147" s="7">
        <v>19.600000000000001</v>
      </c>
      <c r="G147" s="7">
        <v>420.58</v>
      </c>
      <c r="H147" s="7">
        <v>545.92999999999995</v>
      </c>
    </row>
    <row r="148" spans="1:8" x14ac:dyDescent="0.3">
      <c r="A148" s="7">
        <v>134</v>
      </c>
      <c r="B148" s="8" t="s">
        <v>181</v>
      </c>
      <c r="C148" s="7">
        <v>730.1</v>
      </c>
      <c r="D148" s="7">
        <v>274.98</v>
      </c>
      <c r="E148" s="7">
        <v>47.59</v>
      </c>
      <c r="F148" s="7">
        <v>44.1</v>
      </c>
      <c r="G148" s="7">
        <v>1096.77</v>
      </c>
      <c r="H148" s="7">
        <v>767.45</v>
      </c>
    </row>
    <row r="149" spans="1:8" x14ac:dyDescent="0.3">
      <c r="A149" s="7">
        <v>135</v>
      </c>
      <c r="B149" s="8" t="s">
        <v>182</v>
      </c>
      <c r="C149" s="7">
        <v>513.82000000000005</v>
      </c>
      <c r="D149" s="7">
        <v>285.89</v>
      </c>
      <c r="E149" s="7">
        <v>40.72</v>
      </c>
      <c r="F149" s="7">
        <v>39.200000000000003</v>
      </c>
      <c r="G149" s="7">
        <v>879.63</v>
      </c>
      <c r="H149" s="7">
        <v>977.27</v>
      </c>
    </row>
    <row r="150" spans="1:8" x14ac:dyDescent="0.3">
      <c r="A150" s="7">
        <v>136</v>
      </c>
      <c r="B150" s="8" t="s">
        <v>183</v>
      </c>
      <c r="C150" s="7">
        <v>966.72</v>
      </c>
      <c r="D150" s="7">
        <v>540.24</v>
      </c>
      <c r="E150" s="7">
        <v>52.32</v>
      </c>
      <c r="F150" s="7">
        <v>101.76</v>
      </c>
      <c r="G150" s="7">
        <v>1661.04</v>
      </c>
      <c r="H150" s="7">
        <v>1083.6199999999999</v>
      </c>
    </row>
    <row r="151" spans="1:8" x14ac:dyDescent="0.3">
      <c r="A151" s="7">
        <v>137</v>
      </c>
      <c r="B151" s="8" t="s">
        <v>184</v>
      </c>
      <c r="C151" s="7">
        <v>686</v>
      </c>
      <c r="D151" s="7">
        <v>207.51</v>
      </c>
      <c r="E151" s="7">
        <v>32.79</v>
      </c>
      <c r="F151" s="7">
        <v>9.8000000000000007</v>
      </c>
      <c r="G151" s="7">
        <v>936.1</v>
      </c>
      <c r="H151" s="7">
        <v>702.99</v>
      </c>
    </row>
    <row r="152" spans="1:8" x14ac:dyDescent="0.3">
      <c r="A152" s="7">
        <v>138</v>
      </c>
      <c r="B152" s="8" t="s">
        <v>185</v>
      </c>
      <c r="C152" s="7">
        <v>411.6</v>
      </c>
      <c r="D152" s="7">
        <v>197.69</v>
      </c>
      <c r="E152" s="7">
        <v>18.75</v>
      </c>
      <c r="F152" s="7">
        <v>14.7</v>
      </c>
      <c r="G152" s="7">
        <v>642.74</v>
      </c>
      <c r="H152" s="7">
        <v>564.95000000000005</v>
      </c>
    </row>
    <row r="153" spans="1:8" x14ac:dyDescent="0.3">
      <c r="A153" s="7">
        <v>139</v>
      </c>
      <c r="B153" s="8" t="s">
        <v>186</v>
      </c>
      <c r="C153" s="7">
        <v>176.4</v>
      </c>
      <c r="D153" s="7">
        <v>94.71</v>
      </c>
      <c r="E153" s="7">
        <v>39.42</v>
      </c>
      <c r="F153" s="7">
        <v>24.5</v>
      </c>
      <c r="G153" s="7">
        <v>335.03</v>
      </c>
      <c r="H153" s="7">
        <v>244.22</v>
      </c>
    </row>
    <row r="154" spans="1:8" x14ac:dyDescent="0.3">
      <c r="A154" s="7">
        <v>140</v>
      </c>
      <c r="B154" s="8" t="s">
        <v>187</v>
      </c>
      <c r="C154" s="7">
        <v>550.29999999999995</v>
      </c>
      <c r="D154" s="7">
        <v>120.92</v>
      </c>
      <c r="E154" s="7">
        <v>6.08</v>
      </c>
      <c r="F154" s="7">
        <v>24.5</v>
      </c>
      <c r="G154" s="7">
        <v>701.8</v>
      </c>
      <c r="H154" s="7">
        <v>1084.04</v>
      </c>
    </row>
    <row r="155" spans="1:8" x14ac:dyDescent="0.3">
      <c r="A155" s="7">
        <v>141</v>
      </c>
      <c r="B155" s="8" t="s">
        <v>188</v>
      </c>
      <c r="C155" s="7">
        <v>822.56</v>
      </c>
      <c r="D155" s="7">
        <v>833.18</v>
      </c>
      <c r="E155" s="7">
        <v>47.08</v>
      </c>
      <c r="F155" s="7">
        <v>67.84</v>
      </c>
      <c r="G155" s="7">
        <v>1770.66</v>
      </c>
      <c r="H155" s="7">
        <v>1569.93</v>
      </c>
    </row>
    <row r="156" spans="1:8" x14ac:dyDescent="0.3">
      <c r="A156" s="7">
        <v>142</v>
      </c>
      <c r="B156" s="8" t="s">
        <v>189</v>
      </c>
      <c r="C156" s="7">
        <v>480.2</v>
      </c>
      <c r="D156" s="7">
        <v>608.69000000000005</v>
      </c>
      <c r="E156" s="7">
        <v>54.28</v>
      </c>
      <c r="F156" s="7">
        <v>88.2</v>
      </c>
      <c r="G156" s="7">
        <v>1231.3699999999999</v>
      </c>
      <c r="H156" s="7">
        <v>1434.98</v>
      </c>
    </row>
    <row r="157" spans="1:8" x14ac:dyDescent="0.3">
      <c r="A157" s="7">
        <v>143</v>
      </c>
      <c r="B157" s="8" t="s">
        <v>190</v>
      </c>
      <c r="C157" s="7">
        <v>695.8</v>
      </c>
      <c r="D157" s="7">
        <v>362.62</v>
      </c>
      <c r="E157" s="7">
        <v>86.2</v>
      </c>
      <c r="F157" s="7">
        <v>58.8</v>
      </c>
      <c r="G157" s="7">
        <v>1203.42</v>
      </c>
      <c r="H157" s="7">
        <v>1687.48</v>
      </c>
    </row>
    <row r="158" spans="1:8" x14ac:dyDescent="0.3">
      <c r="A158" s="7">
        <v>144</v>
      </c>
      <c r="B158" s="8" t="s">
        <v>191</v>
      </c>
      <c r="C158" s="7">
        <v>2350.88</v>
      </c>
      <c r="D158" s="7">
        <v>721.89</v>
      </c>
      <c r="E158" s="7">
        <v>104.1</v>
      </c>
      <c r="F158" s="7">
        <v>135.68</v>
      </c>
      <c r="G158" s="7">
        <v>3312.55</v>
      </c>
      <c r="H158" s="7">
        <v>3250.6</v>
      </c>
    </row>
    <row r="159" spans="1:8" x14ac:dyDescent="0.3">
      <c r="A159" s="7">
        <v>145</v>
      </c>
      <c r="B159" s="8" t="s">
        <v>193</v>
      </c>
      <c r="C159" s="7">
        <v>1568.8</v>
      </c>
      <c r="D159" s="7">
        <v>705.47</v>
      </c>
      <c r="E159" s="7">
        <v>102.33</v>
      </c>
      <c r="F159" s="7">
        <v>152.63999999999999</v>
      </c>
      <c r="G159" s="7">
        <v>2529.2399999999998</v>
      </c>
      <c r="H159" s="7">
        <v>2373.62</v>
      </c>
    </row>
    <row r="160" spans="1:8" x14ac:dyDescent="0.3">
      <c r="A160" s="7">
        <v>146</v>
      </c>
      <c r="B160" s="8" t="s">
        <v>194</v>
      </c>
      <c r="C160" s="7">
        <v>604.14</v>
      </c>
      <c r="D160" s="7">
        <v>4</v>
      </c>
      <c r="E160" s="7"/>
      <c r="F160" s="7"/>
      <c r="G160" s="7">
        <v>608.14</v>
      </c>
      <c r="H160" s="7">
        <v>544.12</v>
      </c>
    </row>
    <row r="161" spans="1:8" x14ac:dyDescent="0.3">
      <c r="A161" s="7">
        <v>147</v>
      </c>
      <c r="B161" s="8" t="s">
        <v>195</v>
      </c>
      <c r="C161" s="7">
        <v>737.76</v>
      </c>
      <c r="D161" s="7">
        <v>474.26</v>
      </c>
      <c r="E161" s="7">
        <v>25.63</v>
      </c>
      <c r="F161" s="7">
        <v>42.4</v>
      </c>
      <c r="G161" s="7">
        <v>1280.05</v>
      </c>
      <c r="H161" s="7">
        <v>1126.26</v>
      </c>
    </row>
    <row r="162" spans="1:8" x14ac:dyDescent="0.3">
      <c r="A162" s="7">
        <v>148</v>
      </c>
      <c r="B162" s="8" t="s">
        <v>196</v>
      </c>
      <c r="C162" s="7">
        <v>406.7</v>
      </c>
      <c r="D162" s="7">
        <v>142.68</v>
      </c>
      <c r="E162" s="7">
        <v>38.54</v>
      </c>
      <c r="F162" s="7"/>
      <c r="G162" s="7">
        <v>587.91999999999996</v>
      </c>
      <c r="H162" s="7">
        <v>726.56</v>
      </c>
    </row>
    <row r="163" spans="1:8" x14ac:dyDescent="0.3">
      <c r="A163" s="7">
        <v>149</v>
      </c>
      <c r="B163" s="8" t="s">
        <v>197</v>
      </c>
      <c r="C163" s="7">
        <v>746.24</v>
      </c>
      <c r="D163" s="7">
        <v>669.69</v>
      </c>
      <c r="E163" s="7">
        <v>92.43</v>
      </c>
      <c r="F163" s="7"/>
      <c r="G163" s="7">
        <v>1508.36</v>
      </c>
      <c r="H163" s="7">
        <v>1358.94</v>
      </c>
    </row>
    <row r="164" spans="1:8" x14ac:dyDescent="0.3">
      <c r="A164" s="7">
        <v>150</v>
      </c>
      <c r="B164" s="8" t="s">
        <v>198</v>
      </c>
      <c r="C164" s="7">
        <v>373.12</v>
      </c>
      <c r="D164" s="7">
        <v>150</v>
      </c>
      <c r="E164" s="7">
        <v>25.83</v>
      </c>
      <c r="F164" s="7"/>
      <c r="G164" s="7">
        <v>548.95000000000005</v>
      </c>
      <c r="H164" s="7">
        <v>689.82</v>
      </c>
    </row>
    <row r="165" spans="1:8" x14ac:dyDescent="0.3">
      <c r="A165" s="7">
        <v>151</v>
      </c>
      <c r="B165" s="8" t="s">
        <v>199</v>
      </c>
      <c r="C165" s="7">
        <v>576.64</v>
      </c>
      <c r="D165" s="7">
        <v>540.14</v>
      </c>
      <c r="E165" s="7">
        <v>73.400000000000006</v>
      </c>
      <c r="F165" s="7">
        <v>93.28</v>
      </c>
      <c r="G165" s="7">
        <v>1283.46</v>
      </c>
      <c r="H165" s="7">
        <v>1227.7</v>
      </c>
    </row>
    <row r="166" spans="1:8" x14ac:dyDescent="0.3">
      <c r="A166" s="7">
        <v>152</v>
      </c>
      <c r="B166" s="8" t="s">
        <v>200</v>
      </c>
      <c r="C166" s="7">
        <v>356.16</v>
      </c>
      <c r="D166" s="7">
        <v>90</v>
      </c>
      <c r="E166" s="7">
        <v>48.44</v>
      </c>
      <c r="F166" s="7">
        <v>8.48</v>
      </c>
      <c r="G166" s="7">
        <v>503.08</v>
      </c>
      <c r="H166" s="7"/>
    </row>
    <row r="167" spans="1:8" x14ac:dyDescent="0.3">
      <c r="A167" s="7">
        <v>153</v>
      </c>
      <c r="B167" s="8" t="s">
        <v>201</v>
      </c>
      <c r="C167" s="7">
        <v>754.72</v>
      </c>
      <c r="D167" s="7">
        <v>602.45000000000005</v>
      </c>
      <c r="E167" s="7">
        <v>15.83</v>
      </c>
      <c r="F167" s="7">
        <v>84.8</v>
      </c>
      <c r="G167" s="7">
        <v>1457.8</v>
      </c>
      <c r="H167" s="7">
        <v>1532.52</v>
      </c>
    </row>
    <row r="168" spans="1:8" x14ac:dyDescent="0.3">
      <c r="A168" s="7">
        <v>154</v>
      </c>
      <c r="B168" s="8" t="s">
        <v>202</v>
      </c>
      <c r="C168" s="7">
        <v>627.52</v>
      </c>
      <c r="D168" s="7">
        <v>662.26</v>
      </c>
      <c r="E168" s="7">
        <v>91</v>
      </c>
      <c r="F168" s="7">
        <v>33.92</v>
      </c>
      <c r="G168" s="7">
        <v>1414.7</v>
      </c>
      <c r="H168" s="7"/>
    </row>
    <row r="169" spans="1:8" x14ac:dyDescent="0.3">
      <c r="A169" s="7">
        <v>155</v>
      </c>
      <c r="B169" s="8" t="s">
        <v>203</v>
      </c>
      <c r="C169" s="7">
        <v>619.04</v>
      </c>
      <c r="D169" s="7">
        <v>645.5</v>
      </c>
      <c r="E169" s="7">
        <v>125.63</v>
      </c>
      <c r="F169" s="7">
        <v>16.96</v>
      </c>
      <c r="G169" s="7">
        <v>1407.13</v>
      </c>
      <c r="H169" s="7">
        <v>1577.01</v>
      </c>
    </row>
    <row r="170" spans="1:8" x14ac:dyDescent="0.3">
      <c r="A170" s="7">
        <v>156</v>
      </c>
      <c r="B170" s="8" t="s">
        <v>204</v>
      </c>
      <c r="C170" s="7">
        <v>542.72</v>
      </c>
      <c r="D170" s="7">
        <v>525.66</v>
      </c>
      <c r="E170" s="7">
        <v>58.49</v>
      </c>
      <c r="F170" s="7">
        <v>25.44</v>
      </c>
      <c r="G170" s="7">
        <v>1152.31</v>
      </c>
      <c r="H170" s="7"/>
    </row>
    <row r="171" spans="1:8" x14ac:dyDescent="0.3">
      <c r="A171" s="7">
        <v>157</v>
      </c>
      <c r="B171" s="8" t="s">
        <v>205</v>
      </c>
      <c r="C171" s="7">
        <v>551.20000000000005</v>
      </c>
      <c r="D171" s="7">
        <v>715.41</v>
      </c>
      <c r="E171" s="7">
        <v>25.18</v>
      </c>
      <c r="F171" s="7">
        <v>84.8</v>
      </c>
      <c r="G171" s="7">
        <v>1376.59</v>
      </c>
      <c r="H171" s="7">
        <v>1455.04</v>
      </c>
    </row>
    <row r="172" spans="1:8" x14ac:dyDescent="0.3">
      <c r="A172" s="7">
        <v>158</v>
      </c>
      <c r="B172" s="8" t="s">
        <v>206</v>
      </c>
      <c r="C172" s="7">
        <v>406.7</v>
      </c>
      <c r="D172" s="7">
        <v>111</v>
      </c>
      <c r="E172" s="7">
        <v>54.98</v>
      </c>
      <c r="F172" s="7">
        <v>9.8000000000000007</v>
      </c>
      <c r="G172" s="7">
        <v>582.48</v>
      </c>
      <c r="H172" s="7">
        <v>846.02</v>
      </c>
    </row>
    <row r="173" spans="1:8" x14ac:dyDescent="0.3">
      <c r="A173" s="7">
        <v>159</v>
      </c>
      <c r="B173" s="8" t="s">
        <v>207</v>
      </c>
      <c r="C173" s="7">
        <v>313.76</v>
      </c>
      <c r="D173" s="7">
        <v>181.8</v>
      </c>
      <c r="E173" s="7">
        <v>23.58</v>
      </c>
      <c r="F173" s="7"/>
      <c r="G173" s="7">
        <v>519.14</v>
      </c>
      <c r="H173" s="7">
        <v>636.87</v>
      </c>
    </row>
    <row r="174" spans="1:8" x14ac:dyDescent="0.3">
      <c r="A174" s="7">
        <v>160</v>
      </c>
      <c r="B174" s="8" t="s">
        <v>208</v>
      </c>
      <c r="C174" s="7">
        <v>737.76</v>
      </c>
      <c r="D174" s="7">
        <v>419.74</v>
      </c>
      <c r="E174" s="7">
        <v>114.6</v>
      </c>
      <c r="F174" s="7">
        <v>33.92</v>
      </c>
      <c r="G174" s="7">
        <v>1306.02</v>
      </c>
      <c r="H174" s="7">
        <v>1400.17</v>
      </c>
    </row>
    <row r="175" spans="1:8" x14ac:dyDescent="0.3">
      <c r="A175" s="7">
        <v>161</v>
      </c>
      <c r="B175" s="8" t="s">
        <v>209</v>
      </c>
      <c r="C175" s="7">
        <v>449.44</v>
      </c>
      <c r="D175" s="7">
        <v>95.7</v>
      </c>
      <c r="E175" s="7">
        <v>9.67</v>
      </c>
      <c r="F175" s="7">
        <v>25.44</v>
      </c>
      <c r="G175" s="7">
        <v>580.25</v>
      </c>
      <c r="H175" s="7"/>
    </row>
    <row r="176" spans="1:8" x14ac:dyDescent="0.3">
      <c r="A176" s="7">
        <v>162</v>
      </c>
      <c r="B176" s="8" t="s">
        <v>210</v>
      </c>
      <c r="C176" s="7">
        <v>644.48</v>
      </c>
      <c r="D176" s="7">
        <v>586.1</v>
      </c>
      <c r="E176" s="7">
        <v>57.78</v>
      </c>
      <c r="F176" s="7">
        <v>42.4</v>
      </c>
      <c r="G176" s="7">
        <v>1330.76</v>
      </c>
      <c r="H176" s="7"/>
    </row>
    <row r="177" spans="1:8" x14ac:dyDescent="0.3">
      <c r="A177" s="7">
        <v>163</v>
      </c>
      <c r="B177" s="8" t="s">
        <v>211</v>
      </c>
      <c r="C177" s="7">
        <v>661.44</v>
      </c>
      <c r="D177" s="7">
        <v>416.97</v>
      </c>
      <c r="E177" s="7">
        <v>118.58</v>
      </c>
      <c r="F177" s="7">
        <v>8.48</v>
      </c>
      <c r="G177" s="7">
        <v>1205.47</v>
      </c>
      <c r="H177" s="7"/>
    </row>
    <row r="178" spans="1:8" x14ac:dyDescent="0.3">
      <c r="A178" s="7">
        <v>164</v>
      </c>
      <c r="B178" s="8" t="s">
        <v>212</v>
      </c>
      <c r="C178" s="7">
        <v>856.48</v>
      </c>
      <c r="D178" s="7">
        <v>492.97</v>
      </c>
      <c r="E178" s="7">
        <v>91.02</v>
      </c>
      <c r="F178" s="7">
        <v>25.44</v>
      </c>
      <c r="G178" s="7">
        <v>1465.91</v>
      </c>
      <c r="H178" s="7">
        <v>1310</v>
      </c>
    </row>
    <row r="179" spans="1:8" x14ac:dyDescent="0.3">
      <c r="A179" s="7">
        <v>165</v>
      </c>
      <c r="B179" s="8" t="s">
        <v>213</v>
      </c>
      <c r="C179" s="7">
        <v>949.76</v>
      </c>
      <c r="D179" s="7">
        <v>464.27</v>
      </c>
      <c r="E179" s="7">
        <v>63.02</v>
      </c>
      <c r="F179" s="7">
        <v>50.88</v>
      </c>
      <c r="G179" s="7">
        <v>1527.93</v>
      </c>
      <c r="H179" s="7"/>
    </row>
    <row r="180" spans="1:8" x14ac:dyDescent="0.3">
      <c r="A180" s="7">
        <v>166</v>
      </c>
      <c r="B180" s="8" t="s">
        <v>214</v>
      </c>
      <c r="C180" s="7">
        <v>542.72</v>
      </c>
      <c r="D180" s="7">
        <v>644.4</v>
      </c>
      <c r="E180" s="7">
        <v>77.239999999999995</v>
      </c>
      <c r="F180" s="7">
        <v>8.48</v>
      </c>
      <c r="G180" s="7">
        <v>1272.8399999999999</v>
      </c>
      <c r="H180" s="7">
        <v>1125.24</v>
      </c>
    </row>
    <row r="181" spans="1:8" x14ac:dyDescent="0.3">
      <c r="A181" s="7">
        <v>167</v>
      </c>
      <c r="B181" s="8" t="s">
        <v>215</v>
      </c>
      <c r="C181" s="7">
        <v>333.2</v>
      </c>
      <c r="D181" s="7">
        <v>201.73</v>
      </c>
      <c r="E181" s="7">
        <v>25.44</v>
      </c>
      <c r="F181" s="7">
        <v>49</v>
      </c>
      <c r="G181" s="7">
        <v>609.37</v>
      </c>
      <c r="H181" s="7">
        <v>612.26</v>
      </c>
    </row>
    <row r="182" spans="1:8" x14ac:dyDescent="0.3">
      <c r="A182" s="7">
        <v>168</v>
      </c>
      <c r="B182" s="8" t="s">
        <v>216</v>
      </c>
      <c r="C182" s="7">
        <v>220.48</v>
      </c>
      <c r="D182" s="7">
        <v>199.55</v>
      </c>
      <c r="E182" s="7">
        <v>33.409999999999997</v>
      </c>
      <c r="F182" s="7"/>
      <c r="G182" s="7">
        <v>453.44</v>
      </c>
      <c r="H182" s="7">
        <v>497.77</v>
      </c>
    </row>
    <row r="183" spans="1:8" x14ac:dyDescent="0.3">
      <c r="A183" s="7">
        <v>169</v>
      </c>
      <c r="B183" s="8" t="s">
        <v>217</v>
      </c>
      <c r="C183" s="7">
        <v>754.72</v>
      </c>
      <c r="D183" s="7">
        <v>502.93</v>
      </c>
      <c r="E183" s="7">
        <v>31.14</v>
      </c>
      <c r="F183" s="7">
        <v>76.319999999999993</v>
      </c>
      <c r="G183" s="7">
        <v>1365.11</v>
      </c>
      <c r="H183" s="7">
        <v>1888.71</v>
      </c>
    </row>
    <row r="184" spans="1:8" x14ac:dyDescent="0.3">
      <c r="A184" s="7">
        <v>170</v>
      </c>
      <c r="B184" s="8" t="s">
        <v>218</v>
      </c>
      <c r="C184" s="7">
        <v>195.04</v>
      </c>
      <c r="D184" s="7">
        <v>189.06</v>
      </c>
      <c r="E184" s="7">
        <v>113.81</v>
      </c>
      <c r="F184" s="7"/>
      <c r="G184" s="7">
        <v>497.91</v>
      </c>
      <c r="H184" s="7"/>
    </row>
    <row r="185" spans="1:8" x14ac:dyDescent="0.3">
      <c r="A185" s="7">
        <v>171</v>
      </c>
      <c r="B185" s="8" t="s">
        <v>219</v>
      </c>
      <c r="C185" s="7">
        <v>610.55999999999995</v>
      </c>
      <c r="D185" s="7">
        <v>579.11</v>
      </c>
      <c r="E185" s="7">
        <v>77.17</v>
      </c>
      <c r="F185" s="7">
        <v>135.68</v>
      </c>
      <c r="G185" s="7">
        <v>1402.52</v>
      </c>
      <c r="H185" s="7">
        <v>906.93</v>
      </c>
    </row>
    <row r="186" spans="1:8" x14ac:dyDescent="0.3">
      <c r="A186" s="7">
        <v>172</v>
      </c>
      <c r="B186" s="8" t="s">
        <v>220</v>
      </c>
      <c r="C186" s="7">
        <v>551.20000000000005</v>
      </c>
      <c r="D186" s="7">
        <v>455.79</v>
      </c>
      <c r="E186" s="7">
        <v>73.790000000000006</v>
      </c>
      <c r="F186" s="7">
        <v>76.319999999999993</v>
      </c>
      <c r="G186" s="7">
        <v>1157.0999999999999</v>
      </c>
      <c r="H186" s="7"/>
    </row>
    <row r="187" spans="1:8" x14ac:dyDescent="0.3">
      <c r="A187" s="7">
        <v>173</v>
      </c>
      <c r="B187" s="8" t="s">
        <v>221</v>
      </c>
      <c r="C187" s="7">
        <v>585.12</v>
      </c>
      <c r="D187" s="7">
        <v>599.09</v>
      </c>
      <c r="E187" s="7">
        <v>72.42</v>
      </c>
      <c r="F187" s="7">
        <v>50.88</v>
      </c>
      <c r="G187" s="7">
        <v>1307.51</v>
      </c>
      <c r="H187" s="7"/>
    </row>
    <row r="188" spans="1:8" x14ac:dyDescent="0.3">
      <c r="A188" s="7">
        <v>174</v>
      </c>
      <c r="B188" s="8" t="s">
        <v>222</v>
      </c>
      <c r="C188" s="7">
        <v>652.96</v>
      </c>
      <c r="D188" s="7">
        <v>578</v>
      </c>
      <c r="E188" s="7">
        <v>30.21</v>
      </c>
      <c r="F188" s="7">
        <v>101.76</v>
      </c>
      <c r="G188" s="7">
        <v>1362.93</v>
      </c>
      <c r="H188" s="7">
        <v>1490.81</v>
      </c>
    </row>
    <row r="189" spans="1:8" x14ac:dyDescent="0.3">
      <c r="A189" s="7">
        <v>175</v>
      </c>
      <c r="B189" s="8" t="s">
        <v>223</v>
      </c>
      <c r="C189" s="7">
        <v>737.76</v>
      </c>
      <c r="D189" s="7">
        <v>514.63</v>
      </c>
      <c r="E189" s="7">
        <v>81.31</v>
      </c>
      <c r="F189" s="7">
        <v>59.36</v>
      </c>
      <c r="G189" s="7">
        <v>1393.06</v>
      </c>
      <c r="H189" s="7"/>
    </row>
    <row r="190" spans="1:8" x14ac:dyDescent="0.3">
      <c r="A190" s="7">
        <v>176</v>
      </c>
      <c r="B190" s="8" t="s">
        <v>224</v>
      </c>
      <c r="C190" s="7">
        <v>401.98</v>
      </c>
      <c r="D190" s="7">
        <v>139.87</v>
      </c>
      <c r="E190" s="7">
        <v>28.29</v>
      </c>
      <c r="F190" s="7">
        <v>14.7</v>
      </c>
      <c r="G190" s="7">
        <v>584.84</v>
      </c>
      <c r="H190" s="7">
        <v>1034.29</v>
      </c>
    </row>
    <row r="191" spans="1:8" x14ac:dyDescent="0.3">
      <c r="A191" s="7">
        <v>177</v>
      </c>
      <c r="B191" s="8" t="s">
        <v>225</v>
      </c>
      <c r="C191" s="7">
        <v>585.12</v>
      </c>
      <c r="D191" s="7">
        <v>440.24</v>
      </c>
      <c r="E191" s="7">
        <v>135.76</v>
      </c>
      <c r="F191" s="7">
        <v>25.44</v>
      </c>
      <c r="G191" s="7">
        <v>1186.56</v>
      </c>
      <c r="H191" s="7">
        <v>1213.21</v>
      </c>
    </row>
    <row r="192" spans="1:8" x14ac:dyDescent="0.3">
      <c r="A192" s="7">
        <v>178</v>
      </c>
      <c r="B192" s="8" t="s">
        <v>226</v>
      </c>
      <c r="C192" s="7">
        <v>407.04</v>
      </c>
      <c r="D192" s="7">
        <v>66.53</v>
      </c>
      <c r="E192" s="7"/>
      <c r="F192" s="7">
        <v>16.96</v>
      </c>
      <c r="G192" s="7">
        <v>490.53</v>
      </c>
      <c r="H192" s="7">
        <v>685.65</v>
      </c>
    </row>
    <row r="193" spans="1:8" x14ac:dyDescent="0.3">
      <c r="A193" s="7">
        <v>179</v>
      </c>
      <c r="B193" s="8" t="s">
        <v>227</v>
      </c>
      <c r="C193" s="7">
        <v>644.48</v>
      </c>
      <c r="D193" s="7">
        <v>565.19000000000005</v>
      </c>
      <c r="E193" s="7">
        <v>96.24</v>
      </c>
      <c r="F193" s="7">
        <v>16.96</v>
      </c>
      <c r="G193" s="7">
        <v>1322.87</v>
      </c>
      <c r="H193" s="7">
        <v>1438.5</v>
      </c>
    </row>
    <row r="194" spans="1:8" x14ac:dyDescent="0.3">
      <c r="A194" s="7">
        <v>180</v>
      </c>
      <c r="B194" s="8" t="s">
        <v>228</v>
      </c>
      <c r="C194" s="7">
        <v>288.32</v>
      </c>
      <c r="D194" s="7">
        <v>115.86</v>
      </c>
      <c r="E194" s="7">
        <v>24.38</v>
      </c>
      <c r="F194" s="7">
        <v>25.44</v>
      </c>
      <c r="G194" s="7">
        <v>454</v>
      </c>
      <c r="H194" s="7"/>
    </row>
    <row r="195" spans="1:8" x14ac:dyDescent="0.3">
      <c r="A195" s="7">
        <v>181</v>
      </c>
      <c r="B195" s="8" t="s">
        <v>229</v>
      </c>
      <c r="C195" s="7">
        <v>695.36</v>
      </c>
      <c r="D195" s="7">
        <v>451.68</v>
      </c>
      <c r="E195" s="7">
        <v>51.92</v>
      </c>
      <c r="F195" s="7">
        <v>84.8</v>
      </c>
      <c r="G195" s="7">
        <v>1283.76</v>
      </c>
      <c r="H195" s="7">
        <v>1071.23</v>
      </c>
    </row>
    <row r="196" spans="1:8" x14ac:dyDescent="0.3">
      <c r="A196" s="7">
        <v>182</v>
      </c>
      <c r="B196" s="8" t="s">
        <v>230</v>
      </c>
      <c r="C196" s="7">
        <v>686.88</v>
      </c>
      <c r="D196" s="7">
        <v>549.08000000000004</v>
      </c>
      <c r="E196" s="7">
        <v>84.59</v>
      </c>
      <c r="F196" s="7">
        <v>33.92</v>
      </c>
      <c r="G196" s="7">
        <v>1354.47</v>
      </c>
      <c r="H196" s="7"/>
    </row>
    <row r="197" spans="1:8" x14ac:dyDescent="0.3">
      <c r="A197" s="7">
        <v>183</v>
      </c>
      <c r="B197" s="8" t="s">
        <v>231</v>
      </c>
      <c r="C197" s="7">
        <v>551.20000000000005</v>
      </c>
      <c r="D197" s="7">
        <v>565.17999999999995</v>
      </c>
      <c r="E197" s="7">
        <v>35.56</v>
      </c>
      <c r="F197" s="7">
        <v>76.319999999999993</v>
      </c>
      <c r="G197" s="7">
        <v>1228.26</v>
      </c>
      <c r="H197" s="7"/>
    </row>
    <row r="198" spans="1:8" x14ac:dyDescent="0.3">
      <c r="A198" s="7">
        <v>184</v>
      </c>
      <c r="B198" s="8" t="s">
        <v>232</v>
      </c>
      <c r="C198" s="7">
        <v>644.48</v>
      </c>
      <c r="D198" s="7">
        <v>465.42</v>
      </c>
      <c r="E198" s="7">
        <v>82.15</v>
      </c>
      <c r="F198" s="7">
        <v>33.92</v>
      </c>
      <c r="G198" s="7">
        <v>1225.97</v>
      </c>
      <c r="H198" s="7">
        <v>1626.66</v>
      </c>
    </row>
    <row r="199" spans="1:8" x14ac:dyDescent="0.3">
      <c r="A199" s="7">
        <v>185</v>
      </c>
      <c r="B199" s="8" t="s">
        <v>233</v>
      </c>
      <c r="C199" s="7">
        <v>686.88</v>
      </c>
      <c r="D199" s="7">
        <v>540.41999999999996</v>
      </c>
      <c r="E199" s="7">
        <v>79.45</v>
      </c>
      <c r="F199" s="7">
        <v>25.44</v>
      </c>
      <c r="G199" s="7">
        <v>1332.19</v>
      </c>
      <c r="H199" s="7"/>
    </row>
    <row r="200" spans="1:8" x14ac:dyDescent="0.3">
      <c r="A200" s="7">
        <v>186</v>
      </c>
      <c r="B200" s="8" t="s">
        <v>234</v>
      </c>
      <c r="C200" s="7">
        <v>814.08</v>
      </c>
      <c r="D200" s="7">
        <v>429.59</v>
      </c>
      <c r="E200" s="7">
        <v>82.06</v>
      </c>
      <c r="F200" s="7">
        <v>152.63999999999999</v>
      </c>
      <c r="G200" s="7">
        <v>1478.37</v>
      </c>
      <c r="H200" s="7">
        <v>1665.84</v>
      </c>
    </row>
    <row r="201" spans="1:8" x14ac:dyDescent="0.3">
      <c r="A201" s="7">
        <v>187</v>
      </c>
      <c r="B201" s="8" t="s">
        <v>235</v>
      </c>
      <c r="C201" s="7">
        <v>289.10000000000002</v>
      </c>
      <c r="D201" s="7">
        <v>285.11</v>
      </c>
      <c r="E201" s="7">
        <v>16.07</v>
      </c>
      <c r="F201" s="7">
        <v>9.8000000000000007</v>
      </c>
      <c r="G201" s="7">
        <v>600.08000000000004</v>
      </c>
      <c r="H201" s="7">
        <v>671.76</v>
      </c>
    </row>
    <row r="202" spans="1:8" x14ac:dyDescent="0.3">
      <c r="A202" s="7">
        <v>188</v>
      </c>
      <c r="B202" s="8" t="s">
        <v>236</v>
      </c>
      <c r="C202" s="7">
        <v>308.7</v>
      </c>
      <c r="D202" s="7">
        <v>134.91999999999999</v>
      </c>
      <c r="E202" s="7">
        <v>58.18</v>
      </c>
      <c r="F202" s="7">
        <v>24.5</v>
      </c>
      <c r="G202" s="7">
        <v>526.29999999999995</v>
      </c>
      <c r="H202" s="7">
        <v>519.47</v>
      </c>
    </row>
    <row r="203" spans="1:8" x14ac:dyDescent="0.3">
      <c r="A203" s="7">
        <v>189</v>
      </c>
      <c r="B203" s="8" t="s">
        <v>237</v>
      </c>
      <c r="C203" s="7">
        <v>245.92</v>
      </c>
      <c r="D203" s="7">
        <v>160.80000000000001</v>
      </c>
      <c r="E203" s="7">
        <v>14.59</v>
      </c>
      <c r="F203" s="7"/>
      <c r="G203" s="7">
        <v>421.31</v>
      </c>
      <c r="H203" s="7">
        <v>384.24</v>
      </c>
    </row>
    <row r="204" spans="1:8" x14ac:dyDescent="0.3">
      <c r="A204" s="7">
        <v>190</v>
      </c>
      <c r="B204" s="8" t="s">
        <v>238</v>
      </c>
      <c r="C204" s="7">
        <v>695.36</v>
      </c>
      <c r="D204" s="7">
        <v>522.65</v>
      </c>
      <c r="E204" s="7">
        <v>31.83</v>
      </c>
      <c r="F204" s="7">
        <v>8.48</v>
      </c>
      <c r="G204" s="7">
        <v>1258.32</v>
      </c>
      <c r="H204" s="7">
        <v>1156.04</v>
      </c>
    </row>
    <row r="205" spans="1:8" x14ac:dyDescent="0.3">
      <c r="A205" s="7">
        <v>191</v>
      </c>
      <c r="B205" s="8" t="s">
        <v>239</v>
      </c>
      <c r="C205" s="7">
        <v>203.52</v>
      </c>
      <c r="D205" s="7">
        <v>183.6</v>
      </c>
      <c r="E205" s="7">
        <v>12.34</v>
      </c>
      <c r="F205" s="7">
        <v>42.4</v>
      </c>
      <c r="G205" s="7">
        <v>441.86</v>
      </c>
      <c r="H205" s="7"/>
    </row>
    <row r="206" spans="1:8" x14ac:dyDescent="0.3">
      <c r="A206" s="7">
        <v>192</v>
      </c>
      <c r="B206" s="8" t="s">
        <v>240</v>
      </c>
      <c r="C206" s="7">
        <v>686.88</v>
      </c>
      <c r="D206" s="7">
        <v>606.16</v>
      </c>
      <c r="E206" s="7">
        <v>49.49</v>
      </c>
      <c r="F206" s="7">
        <v>101.76</v>
      </c>
      <c r="G206" s="7">
        <v>1444.29</v>
      </c>
      <c r="H206" s="7"/>
    </row>
    <row r="207" spans="1:8" x14ac:dyDescent="0.3">
      <c r="A207" s="7">
        <v>193</v>
      </c>
      <c r="B207" s="8" t="s">
        <v>241</v>
      </c>
      <c r="C207" s="7">
        <v>500.32</v>
      </c>
      <c r="D207" s="7">
        <v>618.98</v>
      </c>
      <c r="E207" s="7">
        <v>56.36</v>
      </c>
      <c r="F207" s="7">
        <v>67.84</v>
      </c>
      <c r="G207" s="7">
        <v>1243.5</v>
      </c>
      <c r="H207" s="7"/>
    </row>
    <row r="208" spans="1:8" x14ac:dyDescent="0.3">
      <c r="A208" s="7">
        <v>194</v>
      </c>
      <c r="B208" s="8" t="s">
        <v>242</v>
      </c>
      <c r="C208" s="7">
        <v>593.6</v>
      </c>
      <c r="D208" s="7">
        <v>559.85</v>
      </c>
      <c r="E208" s="7">
        <v>42.78</v>
      </c>
      <c r="F208" s="7">
        <v>135.68</v>
      </c>
      <c r="G208" s="7">
        <v>1331.91</v>
      </c>
      <c r="H208" s="7">
        <v>1469.55</v>
      </c>
    </row>
    <row r="209" spans="1:8" x14ac:dyDescent="0.3">
      <c r="A209" s="7">
        <v>195</v>
      </c>
      <c r="B209" s="8" t="s">
        <v>243</v>
      </c>
      <c r="C209" s="7">
        <v>720.8</v>
      </c>
      <c r="D209" s="7">
        <v>544.80999999999995</v>
      </c>
      <c r="E209" s="7">
        <v>80.59</v>
      </c>
      <c r="F209" s="7">
        <v>110.24</v>
      </c>
      <c r="G209" s="7">
        <v>1456.44</v>
      </c>
      <c r="H209" s="7"/>
    </row>
    <row r="210" spans="1:8" x14ac:dyDescent="0.3">
      <c r="A210" s="7">
        <v>196</v>
      </c>
      <c r="B210" s="8" t="s">
        <v>244</v>
      </c>
      <c r="C210" s="7">
        <v>907.36</v>
      </c>
      <c r="D210" s="7">
        <v>426.09</v>
      </c>
      <c r="E210" s="7">
        <v>106.26</v>
      </c>
      <c r="F210" s="7">
        <v>110.24</v>
      </c>
      <c r="G210" s="7">
        <v>1549.95</v>
      </c>
      <c r="H210" s="7">
        <v>1342.29</v>
      </c>
    </row>
    <row r="211" spans="1:8" x14ac:dyDescent="0.3">
      <c r="A211" s="7">
        <v>197</v>
      </c>
      <c r="B211" s="8" t="s">
        <v>245</v>
      </c>
      <c r="C211" s="7">
        <v>294</v>
      </c>
      <c r="D211" s="7">
        <v>177.58</v>
      </c>
      <c r="E211" s="7">
        <v>7.83</v>
      </c>
      <c r="F211" s="7">
        <v>53.9</v>
      </c>
      <c r="G211" s="7">
        <v>533.30999999999995</v>
      </c>
      <c r="H211" s="7">
        <v>754.97</v>
      </c>
    </row>
    <row r="212" spans="1:8" x14ac:dyDescent="0.3">
      <c r="A212" s="7">
        <v>198</v>
      </c>
      <c r="B212" s="8" t="s">
        <v>246</v>
      </c>
      <c r="C212" s="7">
        <v>949.76</v>
      </c>
      <c r="D212" s="7">
        <v>335.82</v>
      </c>
      <c r="E212" s="7">
        <v>68.86</v>
      </c>
      <c r="F212" s="7">
        <v>93.28</v>
      </c>
      <c r="G212" s="7">
        <v>1447.72</v>
      </c>
      <c r="H212" s="7">
        <v>1108.43</v>
      </c>
    </row>
    <row r="213" spans="1:8" x14ac:dyDescent="0.3">
      <c r="A213" s="7">
        <v>199</v>
      </c>
      <c r="B213" s="8" t="s">
        <v>247</v>
      </c>
      <c r="C213" s="7">
        <v>240.1</v>
      </c>
      <c r="D213" s="7">
        <v>244.41</v>
      </c>
      <c r="E213" s="7">
        <v>21.61</v>
      </c>
      <c r="F213" s="7">
        <v>58.8</v>
      </c>
      <c r="G213" s="7">
        <v>564.91999999999996</v>
      </c>
      <c r="H213" s="7">
        <v>608.4</v>
      </c>
    </row>
    <row r="214" spans="1:8" x14ac:dyDescent="0.3">
      <c r="A214" s="7">
        <v>200</v>
      </c>
      <c r="B214" s="8" t="s">
        <v>248</v>
      </c>
      <c r="C214" s="7">
        <v>695.36</v>
      </c>
      <c r="D214" s="7">
        <v>648.22</v>
      </c>
      <c r="E214" s="7">
        <v>79.91</v>
      </c>
      <c r="F214" s="7">
        <v>67.84</v>
      </c>
      <c r="G214" s="7">
        <v>1491.33</v>
      </c>
      <c r="H214" s="7">
        <v>1371.8</v>
      </c>
    </row>
    <row r="215" spans="1:8" x14ac:dyDescent="0.3">
      <c r="A215" s="7">
        <v>201</v>
      </c>
      <c r="B215" s="8" t="s">
        <v>249</v>
      </c>
      <c r="C215" s="7">
        <v>797.12</v>
      </c>
      <c r="D215" s="7">
        <v>432.9</v>
      </c>
      <c r="E215" s="7">
        <v>26.84</v>
      </c>
      <c r="F215" s="7">
        <v>67.84</v>
      </c>
      <c r="G215" s="7">
        <v>1324.7</v>
      </c>
      <c r="H215" s="7">
        <v>1396.94</v>
      </c>
    </row>
    <row r="216" spans="1:8" x14ac:dyDescent="0.3">
      <c r="A216" s="7">
        <v>202</v>
      </c>
      <c r="B216" s="8" t="s">
        <v>250</v>
      </c>
      <c r="C216" s="7">
        <v>712.32</v>
      </c>
      <c r="D216" s="7">
        <v>483.77</v>
      </c>
      <c r="E216" s="7">
        <v>74.73</v>
      </c>
      <c r="F216" s="7">
        <v>152.63999999999999</v>
      </c>
      <c r="G216" s="7">
        <v>1423.46</v>
      </c>
      <c r="H216" s="7">
        <v>1747.71</v>
      </c>
    </row>
    <row r="217" spans="1:8" x14ac:dyDescent="0.3">
      <c r="A217" s="7">
        <v>203</v>
      </c>
      <c r="B217" s="8" t="s">
        <v>251</v>
      </c>
      <c r="C217" s="7">
        <v>382.2</v>
      </c>
      <c r="D217" s="7">
        <v>293.42</v>
      </c>
      <c r="E217" s="7">
        <v>14.68</v>
      </c>
      <c r="F217" s="7"/>
      <c r="G217" s="7">
        <v>690.3</v>
      </c>
      <c r="H217" s="7">
        <v>887.96</v>
      </c>
    </row>
    <row r="218" spans="1:8" x14ac:dyDescent="0.3">
      <c r="A218" s="7">
        <v>204</v>
      </c>
      <c r="B218" s="8" t="s">
        <v>252</v>
      </c>
      <c r="C218" s="7">
        <v>703.84</v>
      </c>
      <c r="D218" s="7">
        <v>498.34</v>
      </c>
      <c r="E218" s="7">
        <v>122.07</v>
      </c>
      <c r="F218" s="7">
        <v>42.4</v>
      </c>
      <c r="G218" s="7">
        <v>1366.65</v>
      </c>
      <c r="H218" s="7">
        <v>1267</v>
      </c>
    </row>
    <row r="219" spans="1:8" x14ac:dyDescent="0.3">
      <c r="A219" s="7">
        <v>205</v>
      </c>
      <c r="B219" s="8" t="s">
        <v>253</v>
      </c>
      <c r="C219" s="7">
        <v>848</v>
      </c>
      <c r="D219" s="7">
        <v>515.17999999999995</v>
      </c>
      <c r="E219" s="7">
        <v>64.13</v>
      </c>
      <c r="F219" s="7">
        <v>33.92</v>
      </c>
      <c r="G219" s="7">
        <v>1461.23</v>
      </c>
      <c r="H219" s="7">
        <v>1903.77</v>
      </c>
    </row>
    <row r="220" spans="1:8" x14ac:dyDescent="0.3">
      <c r="A220" s="7">
        <v>206</v>
      </c>
      <c r="B220" s="8" t="s">
        <v>254</v>
      </c>
      <c r="C220" s="7">
        <v>568.16</v>
      </c>
      <c r="D220" s="7">
        <v>451.64</v>
      </c>
      <c r="E220" s="7">
        <v>89.16</v>
      </c>
      <c r="F220" s="7">
        <v>110.24</v>
      </c>
      <c r="G220" s="7">
        <v>1219.2</v>
      </c>
      <c r="H220" s="7">
        <v>1353.74</v>
      </c>
    </row>
    <row r="221" spans="1:8" x14ac:dyDescent="0.3">
      <c r="A221" s="7">
        <v>207</v>
      </c>
      <c r="B221" s="8" t="s">
        <v>255</v>
      </c>
      <c r="C221" s="7">
        <v>737.76</v>
      </c>
      <c r="D221" s="7">
        <v>555.21</v>
      </c>
      <c r="E221" s="7">
        <v>56.92</v>
      </c>
      <c r="F221" s="7">
        <v>67.84</v>
      </c>
      <c r="G221" s="7">
        <v>1417.73</v>
      </c>
      <c r="H221" s="7">
        <v>1446.55</v>
      </c>
    </row>
    <row r="222" spans="1:8" x14ac:dyDescent="0.3">
      <c r="A222" s="7">
        <v>208</v>
      </c>
      <c r="B222" s="8" t="s">
        <v>256</v>
      </c>
      <c r="C222" s="7">
        <v>636</v>
      </c>
      <c r="D222" s="7">
        <v>513.66999999999996</v>
      </c>
      <c r="E222" s="7">
        <v>90.01</v>
      </c>
      <c r="F222" s="7">
        <v>144.16</v>
      </c>
      <c r="G222" s="7">
        <v>1383.84</v>
      </c>
      <c r="H222" s="7">
        <v>1699.5</v>
      </c>
    </row>
    <row r="223" spans="1:8" x14ac:dyDescent="0.3">
      <c r="A223" s="7">
        <v>209</v>
      </c>
      <c r="B223" s="8" t="s">
        <v>257</v>
      </c>
      <c r="C223" s="7">
        <v>678.4</v>
      </c>
      <c r="D223" s="7">
        <v>447.95</v>
      </c>
      <c r="E223" s="7">
        <v>53.21</v>
      </c>
      <c r="F223" s="7">
        <v>16.96</v>
      </c>
      <c r="G223" s="7">
        <v>1196.52</v>
      </c>
      <c r="H223" s="7">
        <v>1117.3699999999999</v>
      </c>
    </row>
    <row r="224" spans="1:8" x14ac:dyDescent="0.3">
      <c r="A224" s="7">
        <v>210</v>
      </c>
      <c r="B224" s="8" t="s">
        <v>258</v>
      </c>
      <c r="C224" s="7">
        <v>619.04</v>
      </c>
      <c r="D224" s="7">
        <v>613.71</v>
      </c>
      <c r="E224" s="7">
        <v>123.67</v>
      </c>
      <c r="F224" s="7">
        <v>33.92</v>
      </c>
      <c r="G224" s="7">
        <v>1390.34</v>
      </c>
      <c r="H224" s="7">
        <v>1459.07</v>
      </c>
    </row>
    <row r="225" spans="1:8" x14ac:dyDescent="0.3">
      <c r="A225" s="7">
        <v>211</v>
      </c>
      <c r="B225" s="8" t="s">
        <v>259</v>
      </c>
      <c r="C225" s="7">
        <v>396.9</v>
      </c>
      <c r="D225" s="7">
        <v>147.22</v>
      </c>
      <c r="E225" s="7">
        <v>21.5</v>
      </c>
      <c r="F225" s="7">
        <v>14.7</v>
      </c>
      <c r="G225" s="7">
        <v>580.32000000000005</v>
      </c>
      <c r="H225" s="7">
        <v>1308.49</v>
      </c>
    </row>
    <row r="226" spans="1:8" x14ac:dyDescent="0.3">
      <c r="A226" s="7">
        <v>212</v>
      </c>
      <c r="B226" s="8" t="s">
        <v>260</v>
      </c>
      <c r="C226" s="7">
        <v>450.8</v>
      </c>
      <c r="D226" s="7">
        <v>543.65</v>
      </c>
      <c r="E226" s="7">
        <v>35.979999999999997</v>
      </c>
      <c r="F226" s="7">
        <v>53.9</v>
      </c>
      <c r="G226" s="7">
        <v>1084.33</v>
      </c>
      <c r="H226" s="7">
        <v>1107.24</v>
      </c>
    </row>
    <row r="227" spans="1:8" x14ac:dyDescent="0.3">
      <c r="A227" s="7">
        <v>213</v>
      </c>
      <c r="B227" s="8" t="s">
        <v>261</v>
      </c>
      <c r="C227" s="7">
        <v>407.04</v>
      </c>
      <c r="D227" s="7">
        <v>316.20999999999998</v>
      </c>
      <c r="E227" s="7">
        <v>32.58</v>
      </c>
      <c r="F227" s="7">
        <v>16.96</v>
      </c>
      <c r="G227" s="7">
        <v>772.79</v>
      </c>
      <c r="H227" s="7">
        <v>798.13</v>
      </c>
    </row>
    <row r="228" spans="1:8" x14ac:dyDescent="0.3">
      <c r="A228" s="7">
        <v>214</v>
      </c>
      <c r="B228" s="8" t="s">
        <v>262</v>
      </c>
      <c r="C228" s="7">
        <v>542.72</v>
      </c>
      <c r="D228" s="7">
        <v>424.1</v>
      </c>
      <c r="E228" s="7">
        <v>14</v>
      </c>
      <c r="F228" s="7">
        <v>33.92</v>
      </c>
      <c r="G228" s="7">
        <v>1014.74</v>
      </c>
      <c r="H228" s="7">
        <v>1018.7</v>
      </c>
    </row>
    <row r="229" spans="1:8" x14ac:dyDescent="0.3">
      <c r="A229" s="7">
        <v>215</v>
      </c>
      <c r="B229" s="8" t="s">
        <v>263</v>
      </c>
      <c r="C229" s="7">
        <v>491.84</v>
      </c>
      <c r="D229" s="7">
        <v>491.21</v>
      </c>
      <c r="E229" s="7">
        <v>87.97</v>
      </c>
      <c r="F229" s="7">
        <v>101.76</v>
      </c>
      <c r="G229" s="7">
        <v>1172.78</v>
      </c>
      <c r="H229" s="7">
        <v>1351.83</v>
      </c>
    </row>
    <row r="230" spans="1:8" x14ac:dyDescent="0.3">
      <c r="A230" s="7">
        <v>216</v>
      </c>
      <c r="B230" s="8" t="s">
        <v>264</v>
      </c>
      <c r="C230" s="7">
        <v>381.6</v>
      </c>
      <c r="D230" s="7">
        <v>280.32</v>
      </c>
      <c r="E230" s="7">
        <v>0.91</v>
      </c>
      <c r="F230" s="7">
        <v>16.96</v>
      </c>
      <c r="G230" s="7">
        <v>679.79</v>
      </c>
      <c r="H230" s="7">
        <v>664.82</v>
      </c>
    </row>
    <row r="231" spans="1:8" x14ac:dyDescent="0.3">
      <c r="A231" s="7">
        <v>217</v>
      </c>
      <c r="B231" s="8" t="s">
        <v>265</v>
      </c>
      <c r="C231" s="7">
        <v>1159.22</v>
      </c>
      <c r="D231" s="7">
        <v>33</v>
      </c>
      <c r="E231" s="7"/>
      <c r="F231" s="7"/>
      <c r="G231" s="7">
        <v>1192.22</v>
      </c>
      <c r="H231" s="7">
        <v>1322.99</v>
      </c>
    </row>
    <row r="232" spans="1:8" x14ac:dyDescent="0.3">
      <c r="A232" s="7">
        <v>218</v>
      </c>
      <c r="B232" s="8" t="s">
        <v>267</v>
      </c>
      <c r="C232" s="7">
        <v>279.83999999999997</v>
      </c>
      <c r="D232" s="7">
        <v>152.22</v>
      </c>
      <c r="E232" s="7">
        <v>34.020000000000003</v>
      </c>
      <c r="F232" s="7">
        <v>59.36</v>
      </c>
      <c r="G232" s="7">
        <v>525.44000000000005</v>
      </c>
      <c r="H232" s="7">
        <v>608.59</v>
      </c>
    </row>
    <row r="233" spans="1:8" x14ac:dyDescent="0.3">
      <c r="A233" s="7">
        <v>219</v>
      </c>
      <c r="B233" s="8" t="s">
        <v>268</v>
      </c>
      <c r="C233" s="7">
        <v>449.44</v>
      </c>
      <c r="D233" s="7">
        <v>287.38</v>
      </c>
      <c r="E233" s="7">
        <v>84.64</v>
      </c>
      <c r="F233" s="7">
        <v>101.76</v>
      </c>
      <c r="G233" s="7">
        <v>923.22</v>
      </c>
      <c r="H233" s="7">
        <v>860.66</v>
      </c>
    </row>
    <row r="234" spans="1:8" x14ac:dyDescent="0.3">
      <c r="A234" s="7">
        <v>220</v>
      </c>
      <c r="B234" s="8" t="s">
        <v>269</v>
      </c>
      <c r="C234" s="7">
        <v>73.5</v>
      </c>
      <c r="D234" s="7">
        <v>2646.08</v>
      </c>
      <c r="E234" s="7">
        <v>676.65</v>
      </c>
      <c r="F234" s="7">
        <v>906.5</v>
      </c>
      <c r="G234" s="7">
        <v>4302.7299999999996</v>
      </c>
      <c r="H234" s="7">
        <v>4199.3</v>
      </c>
    </row>
    <row r="235" spans="1:8" x14ac:dyDescent="0.3">
      <c r="A235" s="7">
        <v>221</v>
      </c>
      <c r="B235" s="8" t="s">
        <v>270</v>
      </c>
      <c r="C235" s="7">
        <v>328.3</v>
      </c>
      <c r="D235" s="7">
        <v>422.49</v>
      </c>
      <c r="E235" s="7">
        <v>15.41</v>
      </c>
      <c r="F235" s="7">
        <v>98</v>
      </c>
      <c r="G235" s="7">
        <v>864.2</v>
      </c>
      <c r="H235" s="7">
        <v>946.68</v>
      </c>
    </row>
    <row r="236" spans="1:8" x14ac:dyDescent="0.3">
      <c r="A236" s="7">
        <v>222</v>
      </c>
      <c r="B236" s="8" t="s">
        <v>271</v>
      </c>
      <c r="C236" s="7">
        <v>68.599999999999994</v>
      </c>
      <c r="D236" s="7">
        <v>3251.78</v>
      </c>
      <c r="E236" s="7">
        <v>771.72</v>
      </c>
      <c r="F236" s="7">
        <v>1161.3</v>
      </c>
      <c r="G236" s="7">
        <v>5253.4</v>
      </c>
      <c r="H236" s="7">
        <v>5322.2</v>
      </c>
    </row>
    <row r="237" spans="1:8" x14ac:dyDescent="0.3">
      <c r="A237" s="7">
        <v>223</v>
      </c>
      <c r="B237" s="8" t="s">
        <v>272</v>
      </c>
      <c r="C237" s="7">
        <v>470.4</v>
      </c>
      <c r="D237" s="7">
        <v>2733.68</v>
      </c>
      <c r="E237" s="7">
        <v>643.38</v>
      </c>
      <c r="F237" s="7">
        <v>1058.4000000000001</v>
      </c>
      <c r="G237" s="7">
        <v>4905.8599999999997</v>
      </c>
      <c r="H237" s="7">
        <v>4203.8490000000002</v>
      </c>
    </row>
    <row r="238" spans="1:8" x14ac:dyDescent="0.3">
      <c r="A238" s="7">
        <v>224</v>
      </c>
      <c r="B238" s="8" t="s">
        <v>273</v>
      </c>
      <c r="C238" s="7">
        <v>543.9</v>
      </c>
      <c r="D238" s="7">
        <v>521.88</v>
      </c>
      <c r="E238" s="7">
        <v>41.53</v>
      </c>
      <c r="F238" s="7">
        <v>102.9</v>
      </c>
      <c r="G238" s="7">
        <v>1210.21</v>
      </c>
      <c r="H238" s="7">
        <v>1242.42</v>
      </c>
    </row>
    <row r="239" spans="1:8" x14ac:dyDescent="0.3">
      <c r="A239" s="7">
        <v>225</v>
      </c>
      <c r="B239" s="8" t="s">
        <v>274</v>
      </c>
      <c r="C239" s="7">
        <v>1127</v>
      </c>
      <c r="D239" s="7">
        <v>1295.46</v>
      </c>
      <c r="E239" s="7">
        <v>174.32</v>
      </c>
      <c r="F239" s="7">
        <v>171.5</v>
      </c>
      <c r="G239" s="7">
        <v>2768.28</v>
      </c>
      <c r="H239" s="7">
        <v>2890.44</v>
      </c>
    </row>
    <row r="240" spans="1:8" x14ac:dyDescent="0.3">
      <c r="A240" s="7">
        <v>226</v>
      </c>
      <c r="B240" s="8" t="s">
        <v>275</v>
      </c>
      <c r="C240" s="7">
        <v>1528.8</v>
      </c>
      <c r="D240" s="7">
        <v>1420.67</v>
      </c>
      <c r="E240" s="7">
        <v>103.24</v>
      </c>
      <c r="F240" s="7">
        <v>210.7</v>
      </c>
      <c r="G240" s="7">
        <v>3263.41</v>
      </c>
      <c r="H240" s="7">
        <v>2936.44</v>
      </c>
    </row>
    <row r="241" spans="1:8" x14ac:dyDescent="0.3">
      <c r="A241" s="7">
        <v>227</v>
      </c>
      <c r="B241" s="8" t="s">
        <v>276</v>
      </c>
      <c r="C241" s="7">
        <v>364.64</v>
      </c>
      <c r="D241" s="7">
        <v>491.62</v>
      </c>
      <c r="E241" s="7">
        <v>43.93</v>
      </c>
      <c r="F241" s="7">
        <v>50.88</v>
      </c>
      <c r="G241" s="7">
        <v>951.07</v>
      </c>
      <c r="H241" s="7">
        <v>644.45000000000005</v>
      </c>
    </row>
    <row r="242" spans="1:8" x14ac:dyDescent="0.3">
      <c r="A242" s="7">
        <v>228</v>
      </c>
      <c r="B242" s="8" t="s">
        <v>277</v>
      </c>
      <c r="C242" s="7">
        <v>142.1</v>
      </c>
      <c r="D242" s="7">
        <v>85.11</v>
      </c>
      <c r="E242" s="7">
        <v>65.87</v>
      </c>
      <c r="F242" s="7">
        <v>19.600000000000001</v>
      </c>
      <c r="G242" s="7">
        <v>312.68</v>
      </c>
      <c r="H242" s="7">
        <v>281.8</v>
      </c>
    </row>
    <row r="243" spans="1:8" x14ac:dyDescent="0.3">
      <c r="A243" s="7">
        <v>229</v>
      </c>
      <c r="B243" s="8" t="s">
        <v>278</v>
      </c>
      <c r="C243" s="7">
        <v>457.92</v>
      </c>
      <c r="D243" s="7">
        <v>375.07</v>
      </c>
      <c r="E243" s="7">
        <v>37.75</v>
      </c>
      <c r="F243" s="7"/>
      <c r="G243" s="7">
        <v>870.74</v>
      </c>
      <c r="H243" s="7">
        <v>809</v>
      </c>
    </row>
    <row r="244" spans="1:8" x14ac:dyDescent="0.3">
      <c r="A244" s="7">
        <v>230</v>
      </c>
      <c r="B244" s="8" t="s">
        <v>279</v>
      </c>
      <c r="C244" s="7">
        <v>373.12</v>
      </c>
      <c r="D244" s="7">
        <v>101.17</v>
      </c>
      <c r="E244" s="7">
        <v>37.08</v>
      </c>
      <c r="F244" s="7">
        <v>8.48</v>
      </c>
      <c r="G244" s="7">
        <v>519.85</v>
      </c>
      <c r="H244" s="7">
        <v>704.32</v>
      </c>
    </row>
    <row r="245" spans="1:8" x14ac:dyDescent="0.3">
      <c r="A245" s="7">
        <v>231</v>
      </c>
      <c r="B245" s="8" t="s">
        <v>280</v>
      </c>
      <c r="C245" s="7">
        <v>356.16</v>
      </c>
      <c r="D245" s="7">
        <v>275.75</v>
      </c>
      <c r="E245" s="7">
        <v>64.180000000000007</v>
      </c>
      <c r="F245" s="7">
        <v>8.48</v>
      </c>
      <c r="G245" s="7">
        <v>704.57</v>
      </c>
      <c r="H245" s="7">
        <v>845.18</v>
      </c>
    </row>
    <row r="246" spans="1:8" x14ac:dyDescent="0.3">
      <c r="A246" s="7">
        <v>232</v>
      </c>
      <c r="B246" s="8" t="s">
        <v>281</v>
      </c>
      <c r="C246" s="7">
        <v>415.52</v>
      </c>
      <c r="D246" s="7">
        <v>163.78</v>
      </c>
      <c r="E246" s="7">
        <v>30.07</v>
      </c>
      <c r="F246" s="7">
        <v>50.88</v>
      </c>
      <c r="G246" s="7">
        <v>660.25</v>
      </c>
      <c r="H246" s="7"/>
    </row>
    <row r="247" spans="1:8" x14ac:dyDescent="0.3">
      <c r="A247" s="7">
        <v>233</v>
      </c>
      <c r="B247" s="8" t="s">
        <v>282</v>
      </c>
      <c r="C247" s="7">
        <v>364.64</v>
      </c>
      <c r="D247" s="7">
        <v>188.13</v>
      </c>
      <c r="E247" s="7">
        <v>3.94</v>
      </c>
      <c r="F247" s="7">
        <v>33.92</v>
      </c>
      <c r="G247" s="7">
        <v>590.63</v>
      </c>
      <c r="H247" s="7">
        <v>529.47</v>
      </c>
    </row>
    <row r="248" spans="1:8" x14ac:dyDescent="0.3">
      <c r="A248" s="7">
        <v>234</v>
      </c>
      <c r="B248" s="8" t="s">
        <v>283</v>
      </c>
      <c r="C248" s="7">
        <v>1170.24</v>
      </c>
      <c r="D248" s="7">
        <v>600.78</v>
      </c>
      <c r="E248" s="7">
        <v>30.66</v>
      </c>
      <c r="F248" s="7">
        <v>50.88</v>
      </c>
      <c r="G248" s="7">
        <v>1852.56</v>
      </c>
      <c r="H248" s="7"/>
    </row>
    <row r="249" spans="1:8" x14ac:dyDescent="0.3">
      <c r="A249" s="7">
        <v>235</v>
      </c>
      <c r="B249" s="8" t="s">
        <v>284</v>
      </c>
      <c r="C249" s="7">
        <v>230.3</v>
      </c>
      <c r="D249" s="7">
        <v>205.61</v>
      </c>
      <c r="E249" s="7">
        <v>6.51</v>
      </c>
      <c r="F249" s="7">
        <v>24.5</v>
      </c>
      <c r="G249" s="7">
        <v>466.92</v>
      </c>
      <c r="H249" s="7">
        <v>353.14</v>
      </c>
    </row>
    <row r="250" spans="1:8" x14ac:dyDescent="0.3">
      <c r="A250" s="7">
        <v>236</v>
      </c>
      <c r="B250" s="8" t="s">
        <v>285</v>
      </c>
      <c r="C250" s="7">
        <v>295.5</v>
      </c>
      <c r="D250" s="7">
        <v>129.41999999999999</v>
      </c>
      <c r="E250" s="7">
        <v>13.67</v>
      </c>
      <c r="F250" s="7">
        <v>53.9</v>
      </c>
      <c r="G250" s="7">
        <v>492.49</v>
      </c>
      <c r="H250" s="7">
        <v>453.47</v>
      </c>
    </row>
    <row r="251" spans="1:8" x14ac:dyDescent="0.3">
      <c r="A251" s="7">
        <v>237</v>
      </c>
      <c r="B251" s="8" t="s">
        <v>286</v>
      </c>
      <c r="C251" s="7">
        <v>330.72</v>
      </c>
      <c r="D251" s="7">
        <v>151.12</v>
      </c>
      <c r="E251" s="7">
        <v>59.92</v>
      </c>
      <c r="F251" s="7">
        <v>84.8</v>
      </c>
      <c r="G251" s="7">
        <v>626.55999999999995</v>
      </c>
      <c r="H251" s="7">
        <v>628.96</v>
      </c>
    </row>
    <row r="252" spans="1:8" x14ac:dyDescent="0.3">
      <c r="A252" s="7">
        <v>238</v>
      </c>
      <c r="B252" s="8" t="s">
        <v>287</v>
      </c>
      <c r="C252" s="7">
        <v>279.83999999999997</v>
      </c>
      <c r="D252" s="7">
        <v>234.69</v>
      </c>
      <c r="E252" s="7">
        <v>22.71</v>
      </c>
      <c r="F252" s="7">
        <v>67.84</v>
      </c>
      <c r="G252" s="7">
        <v>605.08000000000004</v>
      </c>
      <c r="H252" s="7">
        <v>534.13</v>
      </c>
    </row>
    <row r="253" spans="1:8" x14ac:dyDescent="0.3">
      <c r="A253" s="7">
        <v>239</v>
      </c>
      <c r="B253" s="8" t="s">
        <v>288</v>
      </c>
      <c r="C253" s="7">
        <v>619.04</v>
      </c>
      <c r="D253" s="7">
        <v>355.22</v>
      </c>
      <c r="E253" s="7">
        <v>12.64</v>
      </c>
      <c r="F253" s="7">
        <v>33.92</v>
      </c>
      <c r="G253" s="7">
        <v>1020.82</v>
      </c>
      <c r="H253" s="7">
        <v>974.64</v>
      </c>
    </row>
    <row r="254" spans="1:8" x14ac:dyDescent="0.3">
      <c r="A254" s="7">
        <v>240</v>
      </c>
      <c r="B254" s="8" t="s">
        <v>289</v>
      </c>
      <c r="C254" s="7">
        <v>440.96</v>
      </c>
      <c r="D254" s="7">
        <v>115.17</v>
      </c>
      <c r="E254" s="7">
        <v>57.67</v>
      </c>
      <c r="F254" s="7">
        <v>93.28</v>
      </c>
      <c r="G254" s="7">
        <v>707.08</v>
      </c>
      <c r="H254" s="7">
        <v>553.36</v>
      </c>
    </row>
    <row r="255" spans="1:8" x14ac:dyDescent="0.3">
      <c r="A255" s="7">
        <v>241</v>
      </c>
      <c r="B255" s="8" t="s">
        <v>290</v>
      </c>
      <c r="C255" s="7">
        <v>1331.36</v>
      </c>
      <c r="D255" s="7">
        <v>411.64</v>
      </c>
      <c r="E255" s="7">
        <v>98.49</v>
      </c>
      <c r="F255" s="7">
        <v>67.84</v>
      </c>
      <c r="G255" s="7">
        <v>1909.33</v>
      </c>
      <c r="H255" s="7">
        <v>1283.96</v>
      </c>
    </row>
    <row r="256" spans="1:8" x14ac:dyDescent="0.3">
      <c r="A256" s="7">
        <v>242</v>
      </c>
      <c r="B256" s="8" t="s">
        <v>291</v>
      </c>
      <c r="C256" s="7"/>
      <c r="D256" s="7"/>
      <c r="E256" s="7"/>
      <c r="F256" s="7"/>
      <c r="G256" s="7"/>
      <c r="H256" s="7"/>
    </row>
    <row r="258" spans="1:1" x14ac:dyDescent="0.3">
      <c r="A258" s="2"/>
    </row>
  </sheetData>
  <mergeCells count="3">
    <mergeCell ref="A5:A13"/>
    <mergeCell ref="B5:B13"/>
    <mergeCell ref="D5:F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1"/>
  <sheetViews>
    <sheetView topLeftCell="A76" workbookViewId="0">
      <selection activeCell="G85" sqref="G85"/>
    </sheetView>
  </sheetViews>
  <sheetFormatPr defaultRowHeight="14.4" x14ac:dyDescent="0.3"/>
  <cols>
    <col min="1" max="1" width="5.33203125" customWidth="1"/>
    <col min="2" max="2" width="30.6640625" customWidth="1"/>
    <col min="3" max="3" width="15.109375" hidden="1" customWidth="1"/>
    <col min="4" max="4" width="0" hidden="1" customWidth="1"/>
    <col min="5" max="6" width="7.109375" customWidth="1"/>
    <col min="7" max="7" width="6.88671875" customWidth="1"/>
    <col min="8" max="8" width="7.109375" customWidth="1"/>
    <col min="10" max="10" width="8.5546875" customWidth="1"/>
    <col min="14" max="14" width="8.33203125" customWidth="1"/>
    <col min="15" max="15" width="6.33203125" customWidth="1"/>
    <col min="17" max="17" width="6.33203125" customWidth="1"/>
    <col min="18" max="18" width="4.109375" customWidth="1"/>
  </cols>
  <sheetData>
    <row r="1" spans="1:16" x14ac:dyDescent="0.3">
      <c r="E1" s="12" t="s">
        <v>293</v>
      </c>
    </row>
    <row r="2" spans="1:16" ht="19.2" x14ac:dyDescent="0.3">
      <c r="A2" s="19" t="s">
        <v>3</v>
      </c>
      <c r="B2" s="19" t="s">
        <v>4</v>
      </c>
      <c r="C2" s="9" t="s">
        <v>5</v>
      </c>
      <c r="D2" s="9" t="s">
        <v>5</v>
      </c>
      <c r="E2" s="9" t="s">
        <v>8</v>
      </c>
      <c r="F2" s="22" t="s">
        <v>12</v>
      </c>
      <c r="G2" s="23"/>
      <c r="H2" s="24"/>
      <c r="I2" s="9" t="s">
        <v>13</v>
      </c>
      <c r="J2" s="22" t="s">
        <v>16</v>
      </c>
      <c r="K2" s="23"/>
      <c r="L2" s="24"/>
      <c r="M2" s="19" t="s">
        <v>18</v>
      </c>
      <c r="N2" s="9" t="s">
        <v>19</v>
      </c>
      <c r="O2" s="9" t="s">
        <v>22</v>
      </c>
      <c r="P2" s="9" t="s">
        <v>25</v>
      </c>
    </row>
    <row r="3" spans="1:16" ht="28.8" x14ac:dyDescent="0.3">
      <c r="A3" s="20"/>
      <c r="B3" s="20"/>
      <c r="C3" s="10" t="s">
        <v>6</v>
      </c>
      <c r="D3" s="10" t="s">
        <v>6</v>
      </c>
      <c r="E3" s="10" t="s">
        <v>9</v>
      </c>
      <c r="F3" s="25"/>
      <c r="G3" s="26"/>
      <c r="H3" s="27"/>
      <c r="I3" s="10" t="s">
        <v>14</v>
      </c>
      <c r="J3" s="25" t="s">
        <v>17</v>
      </c>
      <c r="K3" s="26"/>
      <c r="L3" s="27"/>
      <c r="M3" s="20"/>
      <c r="N3" s="10" t="s">
        <v>20</v>
      </c>
      <c r="O3" s="10" t="s">
        <v>23</v>
      </c>
      <c r="P3" s="10" t="s">
        <v>26</v>
      </c>
    </row>
    <row r="4" spans="1:16" ht="19.2" x14ac:dyDescent="0.3">
      <c r="A4" s="20"/>
      <c r="B4" s="20"/>
      <c r="C4" s="10"/>
      <c r="D4" s="10" t="s">
        <v>7</v>
      </c>
      <c r="E4" s="10" t="s">
        <v>10</v>
      </c>
      <c r="F4" s="25"/>
      <c r="G4" s="26"/>
      <c r="H4" s="27"/>
      <c r="I4" s="10" t="s">
        <v>11</v>
      </c>
      <c r="J4" s="25"/>
      <c r="K4" s="26"/>
      <c r="L4" s="27"/>
      <c r="M4" s="20"/>
      <c r="N4" s="10" t="s">
        <v>11</v>
      </c>
      <c r="O4" s="10" t="s">
        <v>24</v>
      </c>
      <c r="P4" s="10" t="s">
        <v>27</v>
      </c>
    </row>
    <row r="5" spans="1:16" ht="19.2" x14ac:dyDescent="0.3">
      <c r="A5" s="20"/>
      <c r="B5" s="20"/>
      <c r="C5" s="10"/>
      <c r="D5" s="10"/>
      <c r="E5" s="10" t="s">
        <v>11</v>
      </c>
      <c r="F5" s="25"/>
      <c r="G5" s="26"/>
      <c r="H5" s="27"/>
      <c r="I5" s="10" t="s">
        <v>15</v>
      </c>
      <c r="J5" s="25"/>
      <c r="K5" s="26"/>
      <c r="L5" s="27"/>
      <c r="M5" s="20"/>
      <c r="N5" s="10"/>
      <c r="O5" s="10" t="s">
        <v>11</v>
      </c>
      <c r="P5" s="10" t="s">
        <v>28</v>
      </c>
    </row>
    <row r="6" spans="1:16" x14ac:dyDescent="0.3">
      <c r="A6" s="20"/>
      <c r="B6" s="20"/>
      <c r="C6" s="10"/>
      <c r="D6" s="10"/>
      <c r="E6" s="10"/>
      <c r="F6" s="28"/>
      <c r="G6" s="29"/>
      <c r="H6" s="30"/>
      <c r="I6" s="10"/>
      <c r="J6" s="28"/>
      <c r="K6" s="29"/>
      <c r="L6" s="30"/>
      <c r="M6" s="20"/>
      <c r="N6" s="10" t="s">
        <v>21</v>
      </c>
      <c r="O6" s="10"/>
      <c r="P6" s="10" t="s">
        <v>11</v>
      </c>
    </row>
    <row r="7" spans="1:16" ht="19.2" x14ac:dyDescent="0.3">
      <c r="A7" s="20"/>
      <c r="B7" s="20"/>
      <c r="C7" s="10"/>
      <c r="D7" s="10"/>
      <c r="E7" s="10"/>
      <c r="F7" s="9" t="s">
        <v>30</v>
      </c>
      <c r="G7" s="9" t="s">
        <v>30</v>
      </c>
      <c r="H7" s="9" t="s">
        <v>30</v>
      </c>
      <c r="I7" s="10"/>
      <c r="J7" s="9" t="s">
        <v>35</v>
      </c>
      <c r="K7" s="19" t="s">
        <v>39</v>
      </c>
      <c r="L7" s="9" t="s">
        <v>40</v>
      </c>
      <c r="M7" s="20"/>
      <c r="N7" s="10"/>
      <c r="O7" s="10"/>
      <c r="P7" s="10" t="s">
        <v>29</v>
      </c>
    </row>
    <row r="8" spans="1:16" ht="19.2" x14ac:dyDescent="0.3">
      <c r="A8" s="20"/>
      <c r="B8" s="20"/>
      <c r="C8" s="10"/>
      <c r="D8" s="10"/>
      <c r="E8" s="10"/>
      <c r="F8" s="10" t="s">
        <v>31</v>
      </c>
      <c r="G8" s="10" t="s">
        <v>33</v>
      </c>
      <c r="H8" s="10" t="s">
        <v>34</v>
      </c>
      <c r="I8" s="10"/>
      <c r="J8" s="10" t="s">
        <v>36</v>
      </c>
      <c r="K8" s="20"/>
      <c r="L8" s="10" t="s">
        <v>41</v>
      </c>
      <c r="M8" s="20"/>
      <c r="N8" s="10"/>
      <c r="O8" s="10"/>
      <c r="P8" s="10"/>
    </row>
    <row r="9" spans="1:16" ht="28.8" x14ac:dyDescent="0.3">
      <c r="A9" s="20"/>
      <c r="B9" s="20"/>
      <c r="C9" s="10"/>
      <c r="D9" s="10"/>
      <c r="E9" s="10"/>
      <c r="F9" s="10" t="s">
        <v>32</v>
      </c>
      <c r="G9" s="10" t="s">
        <v>11</v>
      </c>
      <c r="H9" s="10" t="s">
        <v>11</v>
      </c>
      <c r="I9" s="10"/>
      <c r="J9" s="10" t="s">
        <v>37</v>
      </c>
      <c r="K9" s="20"/>
      <c r="L9" s="10" t="s">
        <v>42</v>
      </c>
      <c r="M9" s="20"/>
      <c r="N9" s="10"/>
      <c r="O9" s="10"/>
      <c r="P9" s="10"/>
    </row>
    <row r="10" spans="1:16" ht="19.2" x14ac:dyDescent="0.3">
      <c r="A10" s="21"/>
      <c r="B10" s="21"/>
      <c r="C10" s="11"/>
      <c r="D10" s="11"/>
      <c r="E10" s="11"/>
      <c r="F10" s="11" t="s">
        <v>11</v>
      </c>
      <c r="G10" s="11"/>
      <c r="H10" s="11"/>
      <c r="I10" s="11"/>
      <c r="J10" s="11" t="s">
        <v>38</v>
      </c>
      <c r="K10" s="21"/>
      <c r="L10" s="11" t="s">
        <v>43</v>
      </c>
      <c r="M10" s="21"/>
      <c r="N10" s="11"/>
      <c r="O10" s="11"/>
      <c r="P10" s="11"/>
    </row>
    <row r="11" spans="1:16" ht="15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10</v>
      </c>
      <c r="J11" s="6">
        <v>11</v>
      </c>
      <c r="K11" s="6">
        <v>12</v>
      </c>
      <c r="L11" s="6">
        <v>13</v>
      </c>
      <c r="M11" s="6">
        <v>14</v>
      </c>
      <c r="N11" s="6">
        <v>15</v>
      </c>
      <c r="O11" s="6">
        <v>16</v>
      </c>
      <c r="P11" s="6">
        <v>17</v>
      </c>
    </row>
    <row r="12" spans="1:16" x14ac:dyDescent="0.3">
      <c r="A12" s="7">
        <v>1</v>
      </c>
      <c r="B12" s="8" t="s">
        <v>44</v>
      </c>
      <c r="C12" s="7">
        <v>2601</v>
      </c>
      <c r="D12" s="7">
        <v>12329</v>
      </c>
      <c r="E12" s="7">
        <v>975.2</v>
      </c>
      <c r="F12" s="7">
        <v>354.61</v>
      </c>
      <c r="G12" s="7">
        <v>83.88</v>
      </c>
      <c r="H12" s="7">
        <v>93.28</v>
      </c>
      <c r="I12" s="7">
        <v>1506.97</v>
      </c>
      <c r="J12" s="7">
        <v>1148.8900000000001</v>
      </c>
      <c r="K12" s="7">
        <v>4451.72</v>
      </c>
      <c r="L12" s="7">
        <v>374</v>
      </c>
      <c r="M12" s="7">
        <v>4451.72</v>
      </c>
      <c r="N12" s="7">
        <v>-358.08</v>
      </c>
      <c r="O12" s="7">
        <v>17.579999999999998</v>
      </c>
      <c r="P12" s="7"/>
    </row>
    <row r="13" spans="1:16" x14ac:dyDescent="0.3">
      <c r="A13" s="7">
        <f>A12+1</f>
        <v>2</v>
      </c>
      <c r="B13" s="8" t="s">
        <v>45</v>
      </c>
      <c r="C13" s="7">
        <v>2603</v>
      </c>
      <c r="D13" s="7">
        <v>12340</v>
      </c>
      <c r="E13" s="7">
        <v>754.72</v>
      </c>
      <c r="F13" s="7">
        <v>430.13</v>
      </c>
      <c r="G13" s="7">
        <v>106.03</v>
      </c>
      <c r="H13" s="7">
        <v>152.63999999999999</v>
      </c>
      <c r="I13" s="7">
        <v>1443.52</v>
      </c>
      <c r="J13" s="7">
        <v>1190.78</v>
      </c>
      <c r="K13" s="7">
        <v>4446.07</v>
      </c>
      <c r="L13" s="7">
        <v>373</v>
      </c>
      <c r="M13" s="7">
        <v>4446.07</v>
      </c>
      <c r="N13" s="7">
        <v>-252.74</v>
      </c>
      <c r="O13" s="7">
        <v>17.53</v>
      </c>
      <c r="P13" s="7"/>
    </row>
    <row r="14" spans="1:16" x14ac:dyDescent="0.3">
      <c r="A14" s="7">
        <f t="shared" ref="A14:A77" si="0">A13+1</f>
        <v>3</v>
      </c>
      <c r="B14" s="8" t="s">
        <v>48</v>
      </c>
      <c r="C14" s="7">
        <v>33812</v>
      </c>
      <c r="D14" s="7">
        <v>12331</v>
      </c>
      <c r="E14" s="7">
        <v>1212.6400000000001</v>
      </c>
      <c r="F14" s="7">
        <v>666.89</v>
      </c>
      <c r="G14" s="7">
        <v>84.22</v>
      </c>
      <c r="H14" s="7">
        <v>59.36</v>
      </c>
      <c r="I14" s="7">
        <v>2023.11</v>
      </c>
      <c r="J14" s="7">
        <v>1722.11</v>
      </c>
      <c r="K14" s="7">
        <v>11400.26</v>
      </c>
      <c r="L14" s="7">
        <v>1638</v>
      </c>
      <c r="M14" s="7">
        <v>9662.41</v>
      </c>
      <c r="N14" s="7">
        <v>-301</v>
      </c>
      <c r="O14" s="7">
        <v>121.21</v>
      </c>
      <c r="P14" s="7"/>
    </row>
    <row r="15" spans="1:16" x14ac:dyDescent="0.3">
      <c r="A15" s="7">
        <f t="shared" si="0"/>
        <v>4</v>
      </c>
      <c r="B15" s="8" t="s">
        <v>50</v>
      </c>
      <c r="C15" s="7">
        <v>2615</v>
      </c>
      <c r="D15" s="7">
        <v>12333</v>
      </c>
      <c r="E15" s="7">
        <v>695.36</v>
      </c>
      <c r="F15" s="7">
        <v>528.03</v>
      </c>
      <c r="G15" s="7">
        <v>37.549999999999997</v>
      </c>
      <c r="H15" s="7">
        <v>50.88</v>
      </c>
      <c r="I15" s="7">
        <v>1311.82</v>
      </c>
      <c r="J15" s="7">
        <v>945.09</v>
      </c>
      <c r="K15" s="7">
        <v>4469.8</v>
      </c>
      <c r="L15" s="7">
        <v>371</v>
      </c>
      <c r="M15" s="7">
        <v>4469.8</v>
      </c>
      <c r="N15" s="7">
        <v>-366.73</v>
      </c>
      <c r="O15" s="7">
        <v>17.440000000000001</v>
      </c>
      <c r="P15" s="7"/>
    </row>
    <row r="16" spans="1:16" x14ac:dyDescent="0.3">
      <c r="A16" s="7">
        <f t="shared" si="0"/>
        <v>5</v>
      </c>
      <c r="B16" s="8" t="s">
        <v>54</v>
      </c>
      <c r="C16" s="7">
        <v>21227</v>
      </c>
      <c r="D16" s="7">
        <v>12338</v>
      </c>
      <c r="E16" s="7">
        <v>814.08</v>
      </c>
      <c r="F16" s="7">
        <v>405.43</v>
      </c>
      <c r="G16" s="7">
        <v>72.97</v>
      </c>
      <c r="H16" s="7">
        <v>42.4</v>
      </c>
      <c r="I16" s="7">
        <v>1334.88</v>
      </c>
      <c r="J16" s="7">
        <v>1252.04</v>
      </c>
      <c r="K16" s="7">
        <v>7545.71</v>
      </c>
      <c r="L16" s="7">
        <v>1940.1</v>
      </c>
      <c r="M16" s="7">
        <v>6633.21</v>
      </c>
      <c r="N16" s="7">
        <v>-82.84</v>
      </c>
      <c r="O16" s="7">
        <v>143.57</v>
      </c>
      <c r="P16" s="7"/>
    </row>
    <row r="17" spans="1:16" x14ac:dyDescent="0.3">
      <c r="A17" s="7">
        <f t="shared" si="0"/>
        <v>6</v>
      </c>
      <c r="B17" s="8" t="s">
        <v>55</v>
      </c>
      <c r="C17" s="7">
        <v>21229</v>
      </c>
      <c r="D17" s="7">
        <v>12339</v>
      </c>
      <c r="E17" s="7">
        <v>288.32</v>
      </c>
      <c r="F17" s="7">
        <v>203.57</v>
      </c>
      <c r="G17" s="7">
        <v>6.92</v>
      </c>
      <c r="H17" s="7">
        <v>101.76</v>
      </c>
      <c r="I17" s="7">
        <v>600.57000000000005</v>
      </c>
      <c r="J17" s="7">
        <v>315.72000000000003</v>
      </c>
      <c r="K17" s="7">
        <v>2936</v>
      </c>
      <c r="L17" s="7">
        <v>249</v>
      </c>
      <c r="M17" s="7">
        <v>2127.6</v>
      </c>
      <c r="N17" s="7">
        <v>-284.85000000000002</v>
      </c>
      <c r="O17" s="7">
        <v>11.7</v>
      </c>
      <c r="P17" s="7"/>
    </row>
    <row r="18" spans="1:16" x14ac:dyDescent="0.3">
      <c r="A18" s="7">
        <f t="shared" si="0"/>
        <v>7</v>
      </c>
      <c r="B18" s="8" t="s">
        <v>56</v>
      </c>
      <c r="C18" s="7">
        <v>21231</v>
      </c>
      <c r="D18" s="7">
        <v>12341</v>
      </c>
      <c r="E18" s="7">
        <v>186.56</v>
      </c>
      <c r="F18" s="7">
        <v>192.71</v>
      </c>
      <c r="G18" s="7">
        <v>21.35</v>
      </c>
      <c r="H18" s="7">
        <v>42.4</v>
      </c>
      <c r="I18" s="7">
        <v>443.02</v>
      </c>
      <c r="J18" s="7">
        <v>418</v>
      </c>
      <c r="K18" s="7">
        <v>2960.8</v>
      </c>
      <c r="L18" s="7">
        <v>245.8</v>
      </c>
      <c r="M18" s="7">
        <v>2081.5</v>
      </c>
      <c r="N18" s="7">
        <v>-25.02</v>
      </c>
      <c r="O18" s="7">
        <v>11.55</v>
      </c>
      <c r="P18" s="7"/>
    </row>
    <row r="19" spans="1:16" x14ac:dyDescent="0.3">
      <c r="A19" s="7">
        <f t="shared" si="0"/>
        <v>8</v>
      </c>
      <c r="B19" s="8" t="s">
        <v>57</v>
      </c>
      <c r="C19" s="7">
        <v>21233</v>
      </c>
      <c r="D19" s="7">
        <v>12342</v>
      </c>
      <c r="E19" s="7">
        <v>373.12</v>
      </c>
      <c r="F19" s="7">
        <v>147.63999999999999</v>
      </c>
      <c r="G19" s="7">
        <v>12.75</v>
      </c>
      <c r="H19" s="7">
        <v>8.48</v>
      </c>
      <c r="I19" s="7">
        <v>541.99</v>
      </c>
      <c r="J19" s="7">
        <v>548.28</v>
      </c>
      <c r="K19" s="7">
        <v>2973.38</v>
      </c>
      <c r="L19" s="7">
        <v>800.3</v>
      </c>
      <c r="M19" s="7">
        <v>2628.98</v>
      </c>
      <c r="N19" s="7">
        <v>6.29</v>
      </c>
      <c r="O19" s="7">
        <v>37.61</v>
      </c>
      <c r="P19" s="7"/>
    </row>
    <row r="20" spans="1:16" x14ac:dyDescent="0.3">
      <c r="A20" s="7">
        <f t="shared" si="0"/>
        <v>9</v>
      </c>
      <c r="B20" s="8" t="s">
        <v>58</v>
      </c>
      <c r="C20" s="7">
        <v>21237</v>
      </c>
      <c r="D20" s="7">
        <v>12343</v>
      </c>
      <c r="E20" s="7">
        <v>695.36</v>
      </c>
      <c r="F20" s="7">
        <v>569.71</v>
      </c>
      <c r="G20" s="7">
        <v>41.48</v>
      </c>
      <c r="H20" s="7">
        <v>42.4</v>
      </c>
      <c r="I20" s="7">
        <v>1348.95</v>
      </c>
      <c r="J20" s="7">
        <v>1299.6199999999999</v>
      </c>
      <c r="K20" s="7">
        <v>7812.7</v>
      </c>
      <c r="L20" s="7">
        <v>1950.2</v>
      </c>
      <c r="M20" s="7">
        <v>6456.3</v>
      </c>
      <c r="N20" s="7">
        <v>-49.33</v>
      </c>
      <c r="O20" s="7">
        <v>144.31</v>
      </c>
      <c r="P20" s="7"/>
    </row>
    <row r="21" spans="1:16" x14ac:dyDescent="0.3">
      <c r="A21" s="7">
        <f t="shared" si="0"/>
        <v>10</v>
      </c>
      <c r="B21" s="8" t="s">
        <v>60</v>
      </c>
      <c r="C21" s="7">
        <v>3271</v>
      </c>
      <c r="D21" s="7">
        <v>12419</v>
      </c>
      <c r="E21" s="7">
        <v>542.72</v>
      </c>
      <c r="F21" s="7">
        <v>542.77</v>
      </c>
      <c r="G21" s="7">
        <v>105.31</v>
      </c>
      <c r="H21" s="7">
        <v>84.8</v>
      </c>
      <c r="I21" s="7">
        <v>1275.5999999999999</v>
      </c>
      <c r="J21" s="7">
        <v>1215.08</v>
      </c>
      <c r="K21" s="7">
        <v>4485.62</v>
      </c>
      <c r="L21" s="7">
        <v>418</v>
      </c>
      <c r="M21" s="7">
        <v>4443.3599999999997</v>
      </c>
      <c r="N21" s="7">
        <v>-60.52</v>
      </c>
      <c r="O21" s="7">
        <v>19.649999999999999</v>
      </c>
      <c r="P21" s="7"/>
    </row>
    <row r="22" spans="1:16" x14ac:dyDescent="0.3">
      <c r="A22" s="7">
        <f t="shared" si="0"/>
        <v>11</v>
      </c>
      <c r="B22" s="8" t="s">
        <v>62</v>
      </c>
      <c r="C22" s="7" t="s">
        <v>63</v>
      </c>
      <c r="D22" s="7">
        <v>12421</v>
      </c>
      <c r="E22" s="7">
        <v>583.1</v>
      </c>
      <c r="F22" s="7">
        <v>803.95</v>
      </c>
      <c r="G22" s="7">
        <v>115.71</v>
      </c>
      <c r="H22" s="7">
        <v>132.30000000000001</v>
      </c>
      <c r="I22" s="7">
        <v>1635.06</v>
      </c>
      <c r="J22" s="7">
        <v>1521.94</v>
      </c>
      <c r="K22" s="7">
        <v>13793.5</v>
      </c>
      <c r="L22" s="7">
        <v>4714.2</v>
      </c>
      <c r="M22" s="7">
        <v>12243.3</v>
      </c>
      <c r="N22" s="7">
        <v>-113.12</v>
      </c>
      <c r="O22" s="7">
        <v>259.27999999999997</v>
      </c>
      <c r="P22" s="7"/>
    </row>
    <row r="23" spans="1:16" x14ac:dyDescent="0.3">
      <c r="A23" s="7">
        <f t="shared" si="0"/>
        <v>12</v>
      </c>
      <c r="B23" s="8" t="s">
        <v>64</v>
      </c>
      <c r="C23" s="7">
        <v>3292</v>
      </c>
      <c r="D23" s="7">
        <v>12422</v>
      </c>
      <c r="E23" s="7">
        <v>432.48</v>
      </c>
      <c r="F23" s="7">
        <v>469.55</v>
      </c>
      <c r="G23" s="7">
        <v>111.61</v>
      </c>
      <c r="H23" s="7">
        <v>16.96</v>
      </c>
      <c r="I23" s="7">
        <v>1030.5999999999999</v>
      </c>
      <c r="J23" s="7">
        <v>831.5</v>
      </c>
      <c r="K23" s="7">
        <v>3500.31</v>
      </c>
      <c r="L23" s="7">
        <v>318</v>
      </c>
      <c r="M23" s="7">
        <v>3500.31</v>
      </c>
      <c r="N23" s="7">
        <v>-199.1</v>
      </c>
      <c r="O23" s="7">
        <v>14.95</v>
      </c>
      <c r="P23" s="7"/>
    </row>
    <row r="24" spans="1:16" x14ac:dyDescent="0.3">
      <c r="A24" s="7">
        <f t="shared" si="0"/>
        <v>13</v>
      </c>
      <c r="B24" s="8" t="s">
        <v>67</v>
      </c>
      <c r="C24" s="7" t="s">
        <v>68</v>
      </c>
      <c r="D24" s="7">
        <v>12427</v>
      </c>
      <c r="E24" s="7">
        <v>1190.7</v>
      </c>
      <c r="F24" s="7">
        <v>1086.27</v>
      </c>
      <c r="G24" s="7">
        <v>165.51</v>
      </c>
      <c r="H24" s="7">
        <v>83.3</v>
      </c>
      <c r="I24" s="7">
        <v>2525.7800000000002</v>
      </c>
      <c r="J24" s="7">
        <v>2579.21</v>
      </c>
      <c r="K24" s="7">
        <v>20720.7</v>
      </c>
      <c r="L24" s="7">
        <v>4896.3999999999996</v>
      </c>
      <c r="M24" s="7">
        <v>18899.3</v>
      </c>
      <c r="N24" s="7">
        <v>53.43</v>
      </c>
      <c r="O24" s="7">
        <v>372.13</v>
      </c>
      <c r="P24" s="7"/>
    </row>
    <row r="25" spans="1:16" x14ac:dyDescent="0.3">
      <c r="A25" s="7">
        <f t="shared" si="0"/>
        <v>14</v>
      </c>
      <c r="B25" s="8" t="s">
        <v>69</v>
      </c>
      <c r="C25" s="7">
        <v>3372</v>
      </c>
      <c r="D25" s="7">
        <v>12428</v>
      </c>
      <c r="E25" s="7">
        <v>457.92</v>
      </c>
      <c r="F25" s="7">
        <v>348.47</v>
      </c>
      <c r="G25" s="7">
        <v>61.25</v>
      </c>
      <c r="H25" s="7">
        <v>59.36</v>
      </c>
      <c r="I25" s="7">
        <v>927</v>
      </c>
      <c r="J25" s="7">
        <v>930.92</v>
      </c>
      <c r="K25" s="7">
        <v>3503.85</v>
      </c>
      <c r="L25" s="7">
        <v>301</v>
      </c>
      <c r="M25" s="7">
        <v>3503.85</v>
      </c>
      <c r="N25" s="7">
        <v>3.92</v>
      </c>
      <c r="O25" s="7">
        <v>14.15</v>
      </c>
      <c r="P25" s="7"/>
    </row>
    <row r="26" spans="1:16" x14ac:dyDescent="0.3">
      <c r="A26" s="7">
        <f t="shared" si="0"/>
        <v>15</v>
      </c>
      <c r="B26" s="8" t="s">
        <v>72</v>
      </c>
      <c r="C26" s="7">
        <v>3411</v>
      </c>
      <c r="D26" s="7">
        <v>12431</v>
      </c>
      <c r="E26" s="7">
        <v>712.32</v>
      </c>
      <c r="F26" s="7">
        <v>489.23</v>
      </c>
      <c r="G26" s="7">
        <v>73.73</v>
      </c>
      <c r="H26" s="7">
        <v>84.8</v>
      </c>
      <c r="I26" s="7">
        <v>1360.08</v>
      </c>
      <c r="J26" s="7">
        <v>1104.8399999999999</v>
      </c>
      <c r="K26" s="7">
        <v>4428.99</v>
      </c>
      <c r="L26" s="7">
        <v>395</v>
      </c>
      <c r="M26" s="7">
        <v>4428.99</v>
      </c>
      <c r="N26" s="7">
        <v>-255.24</v>
      </c>
      <c r="O26" s="7">
        <v>18.57</v>
      </c>
      <c r="P26" s="7"/>
    </row>
    <row r="27" spans="1:16" x14ac:dyDescent="0.3">
      <c r="A27" s="7">
        <f t="shared" si="0"/>
        <v>16</v>
      </c>
      <c r="B27" s="8" t="s">
        <v>73</v>
      </c>
      <c r="C27" s="7">
        <v>3412</v>
      </c>
      <c r="D27" s="7">
        <v>12432</v>
      </c>
      <c r="E27" s="7">
        <v>729.28</v>
      </c>
      <c r="F27" s="7">
        <v>481.67</v>
      </c>
      <c r="G27" s="7">
        <v>101.33</v>
      </c>
      <c r="H27" s="7">
        <v>59.36</v>
      </c>
      <c r="I27" s="7">
        <v>1371.64</v>
      </c>
      <c r="J27" s="7">
        <v>1234.73</v>
      </c>
      <c r="K27" s="7">
        <v>4438.8</v>
      </c>
      <c r="L27" s="7">
        <v>375</v>
      </c>
      <c r="M27" s="7">
        <v>4438.8</v>
      </c>
      <c r="N27" s="7">
        <v>-136.91</v>
      </c>
      <c r="O27" s="7">
        <v>17.63</v>
      </c>
      <c r="P27" s="7"/>
    </row>
    <row r="28" spans="1:16" x14ac:dyDescent="0.3">
      <c r="A28" s="7">
        <f t="shared" si="0"/>
        <v>17</v>
      </c>
      <c r="B28" s="8" t="s">
        <v>74</v>
      </c>
      <c r="C28" s="7">
        <v>3413</v>
      </c>
      <c r="D28" s="7">
        <v>12433</v>
      </c>
      <c r="E28" s="7">
        <v>788.64</v>
      </c>
      <c r="F28" s="7">
        <v>563.86</v>
      </c>
      <c r="G28" s="7">
        <v>52.02</v>
      </c>
      <c r="H28" s="7">
        <v>110.24</v>
      </c>
      <c r="I28" s="7">
        <v>1514.76</v>
      </c>
      <c r="J28" s="7">
        <v>1206.08</v>
      </c>
      <c r="K28" s="7">
        <v>4423.1499999999996</v>
      </c>
      <c r="L28" s="7">
        <v>375</v>
      </c>
      <c r="M28" s="7">
        <v>4423.1499999999996</v>
      </c>
      <c r="N28" s="7">
        <v>-308.68</v>
      </c>
      <c r="O28" s="7">
        <v>17.63</v>
      </c>
      <c r="P28" s="7"/>
    </row>
    <row r="29" spans="1:16" x14ac:dyDescent="0.3">
      <c r="A29" s="7">
        <f t="shared" si="0"/>
        <v>18</v>
      </c>
      <c r="B29" s="8" t="s">
        <v>76</v>
      </c>
      <c r="C29" s="7">
        <v>3431</v>
      </c>
      <c r="D29" s="7">
        <v>12435</v>
      </c>
      <c r="E29" s="7">
        <v>512.41999999999996</v>
      </c>
      <c r="F29" s="7">
        <v>455.72</v>
      </c>
      <c r="G29" s="7">
        <v>98.95</v>
      </c>
      <c r="H29" s="7">
        <v>19.600000000000001</v>
      </c>
      <c r="I29" s="7">
        <v>1086.69</v>
      </c>
      <c r="J29" s="7">
        <v>987.4</v>
      </c>
      <c r="K29" s="7">
        <v>8162.6</v>
      </c>
      <c r="L29" s="7">
        <v>784</v>
      </c>
      <c r="M29" s="7">
        <v>8162.6</v>
      </c>
      <c r="N29" s="7">
        <v>-99.29</v>
      </c>
      <c r="O29" s="7">
        <v>43.12</v>
      </c>
      <c r="P29" s="7"/>
    </row>
    <row r="30" spans="1:16" x14ac:dyDescent="0.3">
      <c r="A30" s="7">
        <f t="shared" si="0"/>
        <v>19</v>
      </c>
      <c r="B30" s="8" t="s">
        <v>77</v>
      </c>
      <c r="C30" s="7">
        <v>30541</v>
      </c>
      <c r="D30" s="7">
        <v>12438</v>
      </c>
      <c r="E30" s="7">
        <v>1051.52</v>
      </c>
      <c r="F30" s="7">
        <v>317.36</v>
      </c>
      <c r="G30" s="7">
        <v>22.65</v>
      </c>
      <c r="H30" s="7">
        <v>76.319999999999993</v>
      </c>
      <c r="I30" s="7">
        <v>1467.85</v>
      </c>
      <c r="J30" s="7">
        <v>1313.6</v>
      </c>
      <c r="K30" s="7">
        <v>4419.04</v>
      </c>
      <c r="L30" s="7">
        <v>397</v>
      </c>
      <c r="M30" s="7">
        <v>4419.04</v>
      </c>
      <c r="N30" s="7">
        <v>-154.25</v>
      </c>
      <c r="O30" s="7">
        <v>18.66</v>
      </c>
      <c r="P30" s="7"/>
    </row>
    <row r="31" spans="1:16" x14ac:dyDescent="0.3">
      <c r="A31" s="7">
        <f t="shared" si="0"/>
        <v>20</v>
      </c>
      <c r="B31" s="8" t="s">
        <v>78</v>
      </c>
      <c r="C31" s="7">
        <v>30542</v>
      </c>
      <c r="D31" s="7">
        <v>12439</v>
      </c>
      <c r="E31" s="7">
        <v>542.72</v>
      </c>
      <c r="F31" s="7">
        <v>604.1</v>
      </c>
      <c r="G31" s="7">
        <v>29.2</v>
      </c>
      <c r="H31" s="7">
        <v>127.2</v>
      </c>
      <c r="I31" s="7">
        <v>1303.22</v>
      </c>
      <c r="J31" s="7">
        <v>1207.5999999999999</v>
      </c>
      <c r="K31" s="7">
        <v>4406.66</v>
      </c>
      <c r="L31" s="7">
        <v>393</v>
      </c>
      <c r="M31" s="7">
        <v>4406.66</v>
      </c>
      <c r="N31" s="7">
        <v>-95.62</v>
      </c>
      <c r="O31" s="7">
        <v>18.47</v>
      </c>
      <c r="P31" s="7"/>
    </row>
    <row r="32" spans="1:16" x14ac:dyDescent="0.3">
      <c r="A32" s="7">
        <f t="shared" si="0"/>
        <v>21</v>
      </c>
      <c r="B32" s="8" t="s">
        <v>79</v>
      </c>
      <c r="C32" s="7">
        <v>30543</v>
      </c>
      <c r="D32" s="7">
        <v>12440</v>
      </c>
      <c r="E32" s="7">
        <v>619.04</v>
      </c>
      <c r="F32" s="7">
        <v>399.43</v>
      </c>
      <c r="G32" s="7">
        <v>72.67</v>
      </c>
      <c r="H32" s="7">
        <v>25.44</v>
      </c>
      <c r="I32" s="7">
        <v>1116.58</v>
      </c>
      <c r="J32" s="7">
        <v>1016.66</v>
      </c>
      <c r="K32" s="7">
        <v>4419.78</v>
      </c>
      <c r="L32" s="7">
        <v>374</v>
      </c>
      <c r="M32" s="7">
        <v>4419.78</v>
      </c>
      <c r="N32" s="7">
        <v>-99.92</v>
      </c>
      <c r="O32" s="7">
        <v>17.579999999999998</v>
      </c>
      <c r="P32" s="7"/>
    </row>
    <row r="33" spans="1:16" x14ac:dyDescent="0.3">
      <c r="A33" s="7">
        <f t="shared" si="0"/>
        <v>22</v>
      </c>
      <c r="B33" s="8" t="s">
        <v>80</v>
      </c>
      <c r="C33" s="7">
        <v>30547</v>
      </c>
      <c r="D33" s="7">
        <v>12442</v>
      </c>
      <c r="E33" s="7">
        <v>898.88</v>
      </c>
      <c r="F33" s="7">
        <v>408.76</v>
      </c>
      <c r="G33" s="7">
        <v>46.83</v>
      </c>
      <c r="H33" s="7">
        <v>25.44</v>
      </c>
      <c r="I33" s="7">
        <v>1379.91</v>
      </c>
      <c r="J33" s="7">
        <v>1237.8399999999999</v>
      </c>
      <c r="K33" s="7">
        <v>4419.9399999999996</v>
      </c>
      <c r="L33" s="7">
        <v>397</v>
      </c>
      <c r="M33" s="7">
        <v>4419.9399999999996</v>
      </c>
      <c r="N33" s="7">
        <v>-142.07</v>
      </c>
      <c r="O33" s="7">
        <v>18.66</v>
      </c>
      <c r="P33" s="7"/>
    </row>
    <row r="34" spans="1:16" x14ac:dyDescent="0.3">
      <c r="A34" s="7">
        <f t="shared" si="0"/>
        <v>23</v>
      </c>
      <c r="B34" s="8" t="s">
        <v>83</v>
      </c>
      <c r="C34" s="7">
        <v>21352</v>
      </c>
      <c r="D34" s="7">
        <v>12446</v>
      </c>
      <c r="E34" s="7">
        <v>132.30000000000001</v>
      </c>
      <c r="F34" s="7">
        <v>73.680000000000007</v>
      </c>
      <c r="G34" s="7">
        <v>37.08</v>
      </c>
      <c r="H34" s="7">
        <v>19.600000000000001</v>
      </c>
      <c r="I34" s="7">
        <v>262.66000000000003</v>
      </c>
      <c r="J34" s="7">
        <v>271.7</v>
      </c>
      <c r="K34" s="7">
        <v>2917.6</v>
      </c>
      <c r="L34" s="7">
        <v>900.9</v>
      </c>
      <c r="M34" s="7">
        <v>2110.3000000000002</v>
      </c>
      <c r="N34" s="7">
        <v>9.0399999999999991</v>
      </c>
      <c r="O34" s="7">
        <v>32.43</v>
      </c>
      <c r="P34" s="7"/>
    </row>
    <row r="35" spans="1:16" x14ac:dyDescent="0.3">
      <c r="A35" s="7">
        <f t="shared" si="0"/>
        <v>24</v>
      </c>
      <c r="B35" s="8" t="s">
        <v>84</v>
      </c>
      <c r="C35" s="7">
        <v>5553</v>
      </c>
      <c r="D35" s="7">
        <v>12447</v>
      </c>
      <c r="E35" s="7">
        <v>525.76</v>
      </c>
      <c r="F35" s="7">
        <v>419.26</v>
      </c>
      <c r="G35" s="7">
        <v>34.549999999999997</v>
      </c>
      <c r="H35" s="7">
        <v>25.44</v>
      </c>
      <c r="I35" s="7">
        <v>1005.01</v>
      </c>
      <c r="J35" s="7">
        <v>776.52</v>
      </c>
      <c r="K35" s="7">
        <v>3523.22</v>
      </c>
      <c r="L35" s="7">
        <v>344</v>
      </c>
      <c r="M35" s="7">
        <v>3523.22</v>
      </c>
      <c r="N35" s="7">
        <v>-228.49</v>
      </c>
      <c r="O35" s="7">
        <v>16.170000000000002</v>
      </c>
      <c r="P35" s="7"/>
    </row>
    <row r="36" spans="1:16" x14ac:dyDescent="0.3">
      <c r="A36" s="7">
        <f t="shared" si="0"/>
        <v>25</v>
      </c>
      <c r="B36" s="8" t="s">
        <v>85</v>
      </c>
      <c r="C36" s="7">
        <v>21354</v>
      </c>
      <c r="D36" s="7">
        <v>12448</v>
      </c>
      <c r="E36" s="7">
        <v>636</v>
      </c>
      <c r="F36" s="7">
        <v>262.63</v>
      </c>
      <c r="G36" s="7">
        <v>57.85</v>
      </c>
      <c r="H36" s="7">
        <v>33.92</v>
      </c>
      <c r="I36" s="7">
        <v>990.4</v>
      </c>
      <c r="J36" s="7">
        <v>954.55</v>
      </c>
      <c r="K36" s="7">
        <v>4196.8999999999996</v>
      </c>
      <c r="L36" s="7">
        <v>1587.8</v>
      </c>
      <c r="M36" s="7">
        <v>3435.6</v>
      </c>
      <c r="N36" s="7">
        <v>-35.85</v>
      </c>
      <c r="O36" s="7">
        <v>74.63</v>
      </c>
      <c r="P36" s="7"/>
    </row>
    <row r="37" spans="1:16" x14ac:dyDescent="0.3">
      <c r="A37" s="7">
        <f t="shared" si="0"/>
        <v>26</v>
      </c>
      <c r="B37" s="8" t="s">
        <v>86</v>
      </c>
      <c r="C37" s="7">
        <v>5555</v>
      </c>
      <c r="D37" s="7">
        <v>12449</v>
      </c>
      <c r="E37" s="7">
        <v>737.76</v>
      </c>
      <c r="F37" s="7">
        <v>500.01</v>
      </c>
      <c r="G37" s="7">
        <v>56.83</v>
      </c>
      <c r="H37" s="7">
        <v>93.28</v>
      </c>
      <c r="I37" s="7">
        <v>1387.88</v>
      </c>
      <c r="J37" s="7">
        <v>1400.56</v>
      </c>
      <c r="K37" s="7">
        <v>4483.3100000000004</v>
      </c>
      <c r="L37" s="7">
        <v>419</v>
      </c>
      <c r="M37" s="7">
        <v>4483.3100000000004</v>
      </c>
      <c r="N37" s="7">
        <v>12.68</v>
      </c>
      <c r="O37" s="7">
        <v>19.690000000000001</v>
      </c>
      <c r="P37" s="7"/>
    </row>
    <row r="38" spans="1:16" x14ac:dyDescent="0.3">
      <c r="A38" s="7">
        <f t="shared" si="0"/>
        <v>27</v>
      </c>
      <c r="B38" s="8" t="s">
        <v>87</v>
      </c>
      <c r="C38" s="7">
        <v>21358</v>
      </c>
      <c r="D38" s="7">
        <v>12450</v>
      </c>
      <c r="E38" s="7">
        <v>797.12</v>
      </c>
      <c r="F38" s="7">
        <v>633.07000000000005</v>
      </c>
      <c r="G38" s="7">
        <v>111.38</v>
      </c>
      <c r="H38" s="7">
        <v>254.4</v>
      </c>
      <c r="I38" s="7">
        <v>1795.97</v>
      </c>
      <c r="J38" s="7">
        <v>1433.42</v>
      </c>
      <c r="K38" s="7">
        <v>6903.6</v>
      </c>
      <c r="L38" s="7">
        <v>504.8</v>
      </c>
      <c r="M38" s="7">
        <v>5463.9</v>
      </c>
      <c r="N38" s="7">
        <v>-362.55</v>
      </c>
      <c r="O38" s="7">
        <v>23.73</v>
      </c>
      <c r="P38" s="7"/>
    </row>
    <row r="39" spans="1:16" x14ac:dyDescent="0.3">
      <c r="A39" s="7">
        <f t="shared" si="0"/>
        <v>28</v>
      </c>
      <c r="B39" s="8" t="s">
        <v>90</v>
      </c>
      <c r="C39" s="7" t="s">
        <v>91</v>
      </c>
      <c r="D39" s="7">
        <v>12453</v>
      </c>
      <c r="E39" s="7">
        <v>1425.9</v>
      </c>
      <c r="F39" s="7">
        <v>1160.19</v>
      </c>
      <c r="G39" s="7">
        <v>125.22</v>
      </c>
      <c r="H39" s="7">
        <v>205.8</v>
      </c>
      <c r="I39" s="7">
        <v>2917.11</v>
      </c>
      <c r="J39" s="7">
        <v>2691.14</v>
      </c>
      <c r="K39" s="7">
        <v>31345.3</v>
      </c>
      <c r="L39" s="7">
        <v>6610.8</v>
      </c>
      <c r="M39" s="7">
        <v>26797.4</v>
      </c>
      <c r="N39" s="7">
        <v>-225.97</v>
      </c>
      <c r="O39" s="7">
        <v>502.42</v>
      </c>
      <c r="P39" s="7"/>
    </row>
    <row r="40" spans="1:16" x14ac:dyDescent="0.3">
      <c r="A40" s="7">
        <f t="shared" si="0"/>
        <v>29</v>
      </c>
      <c r="B40" s="8" t="s">
        <v>98</v>
      </c>
      <c r="C40" s="7">
        <v>4254</v>
      </c>
      <c r="D40" s="7">
        <v>7844</v>
      </c>
      <c r="E40" s="7">
        <v>585.12</v>
      </c>
      <c r="F40" s="7">
        <v>559.01</v>
      </c>
      <c r="G40" s="7">
        <v>81.83</v>
      </c>
      <c r="H40" s="7">
        <v>25.44</v>
      </c>
      <c r="I40" s="7">
        <v>1251.4000000000001</v>
      </c>
      <c r="J40" s="7">
        <v>1128.4000000000001</v>
      </c>
      <c r="K40" s="7">
        <v>4192.82</v>
      </c>
      <c r="L40" s="7">
        <v>371</v>
      </c>
      <c r="M40" s="7">
        <v>4192.82</v>
      </c>
      <c r="N40" s="7">
        <v>-123</v>
      </c>
      <c r="O40" s="7">
        <v>17.440000000000001</v>
      </c>
      <c r="P40" s="7"/>
    </row>
    <row r="41" spans="1:16" x14ac:dyDescent="0.3">
      <c r="A41" s="7">
        <f t="shared" si="0"/>
        <v>30</v>
      </c>
      <c r="B41" s="8" t="s">
        <v>99</v>
      </c>
      <c r="C41" s="7">
        <v>4258</v>
      </c>
      <c r="D41" s="7">
        <v>7847</v>
      </c>
      <c r="E41" s="7">
        <v>559.67999999999995</v>
      </c>
      <c r="F41" s="7">
        <v>381.1</v>
      </c>
      <c r="G41" s="7">
        <v>139.74</v>
      </c>
      <c r="H41" s="7">
        <v>135.68</v>
      </c>
      <c r="I41" s="7">
        <v>1216.2</v>
      </c>
      <c r="J41" s="7">
        <v>1090.54</v>
      </c>
      <c r="K41" s="7">
        <v>3483.9</v>
      </c>
      <c r="L41" s="7">
        <v>296</v>
      </c>
      <c r="M41" s="7">
        <v>3483.9</v>
      </c>
      <c r="N41" s="7">
        <v>-125.66</v>
      </c>
      <c r="O41" s="7">
        <v>13.91</v>
      </c>
      <c r="P41" s="7"/>
    </row>
    <row r="42" spans="1:16" x14ac:dyDescent="0.3">
      <c r="A42" s="7">
        <f t="shared" si="0"/>
        <v>31</v>
      </c>
      <c r="B42" s="8" t="s">
        <v>101</v>
      </c>
      <c r="C42" s="7">
        <v>4264</v>
      </c>
      <c r="D42" s="7">
        <v>7852</v>
      </c>
      <c r="E42" s="7">
        <v>491.84</v>
      </c>
      <c r="F42" s="7">
        <v>510.72</v>
      </c>
      <c r="G42" s="7">
        <v>84.53</v>
      </c>
      <c r="H42" s="7">
        <v>84.8</v>
      </c>
      <c r="I42" s="7">
        <v>1171.8900000000001</v>
      </c>
      <c r="J42" s="7">
        <v>1066.31</v>
      </c>
      <c r="K42" s="7">
        <v>4198.1000000000004</v>
      </c>
      <c r="L42" s="7">
        <v>376</v>
      </c>
      <c r="M42" s="7">
        <v>4198.1000000000004</v>
      </c>
      <c r="N42" s="7">
        <v>-105.58</v>
      </c>
      <c r="O42" s="7">
        <v>17.670000000000002</v>
      </c>
      <c r="P42" s="7"/>
    </row>
    <row r="43" spans="1:16" x14ac:dyDescent="0.3">
      <c r="A43" s="7">
        <f t="shared" si="0"/>
        <v>32</v>
      </c>
      <c r="B43" s="8" t="s">
        <v>102</v>
      </c>
      <c r="C43" s="7">
        <v>4268</v>
      </c>
      <c r="D43" s="7">
        <v>7853</v>
      </c>
      <c r="E43" s="7">
        <v>661.44</v>
      </c>
      <c r="F43" s="7">
        <v>344.2</v>
      </c>
      <c r="G43" s="7">
        <v>32.58</v>
      </c>
      <c r="H43" s="7">
        <v>50.88</v>
      </c>
      <c r="I43" s="7">
        <v>1089.0999999999999</v>
      </c>
      <c r="J43" s="7">
        <v>1081.57</v>
      </c>
      <c r="K43" s="7">
        <v>3483.3</v>
      </c>
      <c r="L43" s="7">
        <v>296</v>
      </c>
      <c r="M43" s="7">
        <v>3483.3</v>
      </c>
      <c r="N43" s="7">
        <v>-7.53</v>
      </c>
      <c r="O43" s="7">
        <v>13.91</v>
      </c>
      <c r="P43" s="7"/>
    </row>
    <row r="44" spans="1:16" x14ac:dyDescent="0.3">
      <c r="A44" s="7">
        <f t="shared" si="0"/>
        <v>33</v>
      </c>
      <c r="B44" s="8" t="s">
        <v>105</v>
      </c>
      <c r="C44" s="7">
        <v>4273</v>
      </c>
      <c r="D44" s="7">
        <v>7856</v>
      </c>
      <c r="E44" s="7">
        <v>142.1</v>
      </c>
      <c r="F44" s="7">
        <v>474.53</v>
      </c>
      <c r="G44" s="7">
        <v>54.53</v>
      </c>
      <c r="H44" s="7">
        <v>63.7</v>
      </c>
      <c r="I44" s="7">
        <v>734.86</v>
      </c>
      <c r="J44" s="7">
        <v>737.26</v>
      </c>
      <c r="K44" s="7">
        <v>3096.71</v>
      </c>
      <c r="L44" s="7">
        <v>403</v>
      </c>
      <c r="M44" s="7">
        <v>3096.71</v>
      </c>
      <c r="N44" s="7">
        <v>2.4</v>
      </c>
      <c r="O44" s="7">
        <v>14.51</v>
      </c>
      <c r="P44" s="7"/>
    </row>
    <row r="45" spans="1:16" x14ac:dyDescent="0.3">
      <c r="A45" s="7">
        <f t="shared" si="0"/>
        <v>34</v>
      </c>
      <c r="B45" s="8" t="s">
        <v>108</v>
      </c>
      <c r="C45" s="7">
        <v>4276</v>
      </c>
      <c r="D45" s="7">
        <v>40895</v>
      </c>
      <c r="E45" s="7">
        <v>298.89999999999998</v>
      </c>
      <c r="F45" s="7">
        <v>241.95</v>
      </c>
      <c r="G45" s="7">
        <v>83.66</v>
      </c>
      <c r="H45" s="7">
        <v>19.600000000000001</v>
      </c>
      <c r="I45" s="7">
        <v>644.11</v>
      </c>
      <c r="J45" s="7">
        <v>525.44000000000005</v>
      </c>
      <c r="K45" s="7">
        <v>5991</v>
      </c>
      <c r="L45" s="7">
        <v>1476.3</v>
      </c>
      <c r="M45" s="7">
        <v>5923.5</v>
      </c>
      <c r="N45" s="7">
        <v>-118.67</v>
      </c>
      <c r="O45" s="7">
        <v>112.2</v>
      </c>
      <c r="P45" s="7"/>
    </row>
    <row r="46" spans="1:16" x14ac:dyDescent="0.3">
      <c r="A46" s="7">
        <f t="shared" si="0"/>
        <v>35</v>
      </c>
      <c r="B46" s="8" t="s">
        <v>109</v>
      </c>
      <c r="C46" s="7">
        <v>4277</v>
      </c>
      <c r="D46" s="7">
        <v>7859</v>
      </c>
      <c r="E46" s="7">
        <v>193.36</v>
      </c>
      <c r="F46" s="7">
        <v>127.12</v>
      </c>
      <c r="G46" s="7">
        <v>3.07</v>
      </c>
      <c r="H46" s="7">
        <v>14.7</v>
      </c>
      <c r="I46" s="7">
        <v>338.25</v>
      </c>
      <c r="J46" s="7">
        <v>367.9</v>
      </c>
      <c r="K46" s="7">
        <v>1904.74</v>
      </c>
      <c r="L46" s="7">
        <v>542</v>
      </c>
      <c r="M46" s="7">
        <v>1904.74</v>
      </c>
      <c r="N46" s="7">
        <v>29.65</v>
      </c>
      <c r="O46" s="7">
        <v>29.81</v>
      </c>
      <c r="P46" s="7"/>
    </row>
    <row r="47" spans="1:16" x14ac:dyDescent="0.3">
      <c r="A47" s="7">
        <f t="shared" si="0"/>
        <v>36</v>
      </c>
      <c r="B47" s="8" t="s">
        <v>112</v>
      </c>
      <c r="C47" s="7">
        <v>4280</v>
      </c>
      <c r="D47" s="7">
        <v>7863</v>
      </c>
      <c r="E47" s="7">
        <v>712.32</v>
      </c>
      <c r="F47" s="7">
        <v>495.42</v>
      </c>
      <c r="G47" s="7">
        <v>70.89</v>
      </c>
      <c r="H47" s="7">
        <v>67.84</v>
      </c>
      <c r="I47" s="7">
        <v>1346.47</v>
      </c>
      <c r="J47" s="7">
        <v>1247.74</v>
      </c>
      <c r="K47" s="7">
        <v>4191.53</v>
      </c>
      <c r="L47" s="7">
        <v>375</v>
      </c>
      <c r="M47" s="7">
        <v>4191.53</v>
      </c>
      <c r="N47" s="7">
        <v>-98.73</v>
      </c>
      <c r="O47" s="7">
        <v>17.63</v>
      </c>
      <c r="P47" s="7"/>
    </row>
    <row r="48" spans="1:16" x14ac:dyDescent="0.3">
      <c r="A48" s="7">
        <f t="shared" si="0"/>
        <v>37</v>
      </c>
      <c r="B48" s="8" t="s">
        <v>113</v>
      </c>
      <c r="C48" s="7">
        <v>4282</v>
      </c>
      <c r="D48" s="7">
        <v>7864</v>
      </c>
      <c r="E48" s="7">
        <v>585.12</v>
      </c>
      <c r="F48" s="7">
        <v>483.26</v>
      </c>
      <c r="G48" s="7">
        <v>18.57</v>
      </c>
      <c r="H48" s="7">
        <v>59.36</v>
      </c>
      <c r="I48" s="7">
        <v>1146.31</v>
      </c>
      <c r="J48" s="7">
        <v>1036.48</v>
      </c>
      <c r="K48" s="7">
        <v>4183.57</v>
      </c>
      <c r="L48" s="7">
        <v>375</v>
      </c>
      <c r="M48" s="7">
        <v>4183.57</v>
      </c>
      <c r="N48" s="7">
        <v>-109.83</v>
      </c>
      <c r="O48" s="7">
        <v>17.63</v>
      </c>
      <c r="P48" s="7"/>
    </row>
    <row r="49" spans="1:16" x14ac:dyDescent="0.3">
      <c r="A49" s="7">
        <f t="shared" si="0"/>
        <v>38</v>
      </c>
      <c r="B49" s="8" t="s">
        <v>118</v>
      </c>
      <c r="C49" s="7">
        <v>5290</v>
      </c>
      <c r="D49" s="7">
        <v>7870</v>
      </c>
      <c r="E49" s="7">
        <v>678.4</v>
      </c>
      <c r="F49" s="7">
        <v>510.69</v>
      </c>
      <c r="G49" s="7">
        <v>80.319999999999993</v>
      </c>
      <c r="H49" s="7">
        <v>67.84</v>
      </c>
      <c r="I49" s="7">
        <v>1337.25</v>
      </c>
      <c r="J49" s="7">
        <v>1316.45</v>
      </c>
      <c r="K49" s="7">
        <v>4430.3999999999996</v>
      </c>
      <c r="L49" s="7">
        <v>372</v>
      </c>
      <c r="M49" s="7">
        <v>4430.3999999999996</v>
      </c>
      <c r="N49" s="7">
        <v>-20.8</v>
      </c>
      <c r="O49" s="7">
        <v>17.48</v>
      </c>
      <c r="P49" s="7"/>
    </row>
    <row r="50" spans="1:16" x14ac:dyDescent="0.3">
      <c r="A50" s="7">
        <f t="shared" si="0"/>
        <v>39</v>
      </c>
      <c r="B50" s="8" t="s">
        <v>120</v>
      </c>
      <c r="C50" s="7">
        <v>5292</v>
      </c>
      <c r="D50" s="7">
        <v>7872</v>
      </c>
      <c r="E50" s="7">
        <v>652.96</v>
      </c>
      <c r="F50" s="7">
        <v>493.39</v>
      </c>
      <c r="G50" s="7">
        <v>87.38</v>
      </c>
      <c r="H50" s="7">
        <v>67.84</v>
      </c>
      <c r="I50" s="7">
        <v>1301.57</v>
      </c>
      <c r="J50" s="7">
        <v>591.48</v>
      </c>
      <c r="K50" s="7">
        <v>4474.57</v>
      </c>
      <c r="L50" s="7">
        <v>418</v>
      </c>
      <c r="M50" s="7">
        <v>4474.57</v>
      </c>
      <c r="N50" s="7">
        <v>-710.09</v>
      </c>
      <c r="O50" s="7">
        <v>19.649999999999999</v>
      </c>
      <c r="P50" s="7"/>
    </row>
    <row r="51" spans="1:16" x14ac:dyDescent="0.3">
      <c r="A51" s="7">
        <f t="shared" si="0"/>
        <v>40</v>
      </c>
      <c r="B51" s="8" t="s">
        <v>123</v>
      </c>
      <c r="C51" s="7">
        <v>2220</v>
      </c>
      <c r="D51" s="7">
        <v>12686</v>
      </c>
      <c r="E51" s="7">
        <v>593.6</v>
      </c>
      <c r="F51" s="7">
        <v>361.96</v>
      </c>
      <c r="G51" s="7">
        <v>25.2</v>
      </c>
      <c r="H51" s="7">
        <v>195.04</v>
      </c>
      <c r="I51" s="7">
        <v>1175.8</v>
      </c>
      <c r="J51" s="7">
        <v>937.66</v>
      </c>
      <c r="K51" s="7">
        <v>3536.5</v>
      </c>
      <c r="L51" s="7">
        <v>296</v>
      </c>
      <c r="M51" s="7">
        <v>3536.5</v>
      </c>
      <c r="N51" s="7">
        <v>-238.14</v>
      </c>
      <c r="O51" s="7">
        <v>13.91</v>
      </c>
      <c r="P51" s="7"/>
    </row>
    <row r="52" spans="1:16" x14ac:dyDescent="0.3">
      <c r="A52" s="7">
        <f t="shared" si="0"/>
        <v>41</v>
      </c>
      <c r="B52" s="8" t="s">
        <v>125</v>
      </c>
      <c r="C52" s="7">
        <v>2224</v>
      </c>
      <c r="D52" s="7">
        <v>12688</v>
      </c>
      <c r="E52" s="7">
        <v>568.16</v>
      </c>
      <c r="F52" s="7">
        <v>510.91</v>
      </c>
      <c r="G52" s="7">
        <v>78.38</v>
      </c>
      <c r="H52" s="7">
        <v>33.92</v>
      </c>
      <c r="I52" s="7">
        <v>1191.3699999999999</v>
      </c>
      <c r="J52" s="7">
        <v>1095.02</v>
      </c>
      <c r="K52" s="7">
        <v>4192.5</v>
      </c>
      <c r="L52" s="7">
        <v>373</v>
      </c>
      <c r="M52" s="7">
        <v>4192.5</v>
      </c>
      <c r="N52" s="7">
        <v>-96.35</v>
      </c>
      <c r="O52" s="7">
        <v>17.53</v>
      </c>
      <c r="P52" s="7"/>
    </row>
    <row r="53" spans="1:16" x14ac:dyDescent="0.3">
      <c r="A53" s="7">
        <f t="shared" si="0"/>
        <v>42</v>
      </c>
      <c r="B53" s="8" t="s">
        <v>126</v>
      </c>
      <c r="C53" s="7">
        <v>2226</v>
      </c>
      <c r="D53" s="7">
        <v>12689</v>
      </c>
      <c r="E53" s="7">
        <v>848</v>
      </c>
      <c r="F53" s="7">
        <v>349.23</v>
      </c>
      <c r="G53" s="7">
        <v>63.85</v>
      </c>
      <c r="H53" s="7">
        <v>76.319999999999993</v>
      </c>
      <c r="I53" s="7">
        <v>1337.4</v>
      </c>
      <c r="J53" s="7">
        <v>1271.6099999999999</v>
      </c>
      <c r="K53" s="7">
        <v>4184.1000000000004</v>
      </c>
      <c r="L53" s="7">
        <v>375</v>
      </c>
      <c r="M53" s="7">
        <v>4184.1000000000004</v>
      </c>
      <c r="N53" s="7">
        <v>-65.790000000000006</v>
      </c>
      <c r="O53" s="7">
        <v>17.63</v>
      </c>
      <c r="P53" s="7"/>
    </row>
    <row r="54" spans="1:16" x14ac:dyDescent="0.3">
      <c r="A54" s="7">
        <f t="shared" si="0"/>
        <v>43</v>
      </c>
      <c r="B54" s="8" t="s">
        <v>127</v>
      </c>
      <c r="C54" s="7">
        <v>2228</v>
      </c>
      <c r="D54" s="7">
        <v>12690</v>
      </c>
      <c r="E54" s="7">
        <v>703.84</v>
      </c>
      <c r="F54" s="7">
        <v>568.13</v>
      </c>
      <c r="G54" s="7">
        <v>70.7</v>
      </c>
      <c r="H54" s="7">
        <v>50.88</v>
      </c>
      <c r="I54" s="7">
        <v>1393.55</v>
      </c>
      <c r="J54" s="7">
        <v>1280.98</v>
      </c>
      <c r="K54" s="7">
        <v>4430.2</v>
      </c>
      <c r="L54" s="7">
        <v>373</v>
      </c>
      <c r="M54" s="7">
        <v>4430.2</v>
      </c>
      <c r="N54" s="7">
        <v>-112.57</v>
      </c>
      <c r="O54" s="7">
        <v>17.53</v>
      </c>
      <c r="P54" s="7"/>
    </row>
    <row r="55" spans="1:16" x14ac:dyDescent="0.3">
      <c r="A55" s="7">
        <f t="shared" si="0"/>
        <v>44</v>
      </c>
      <c r="B55" s="8" t="s">
        <v>128</v>
      </c>
      <c r="C55" s="7">
        <v>2230</v>
      </c>
      <c r="D55" s="7">
        <v>12691</v>
      </c>
      <c r="E55" s="7">
        <v>585.12</v>
      </c>
      <c r="F55" s="7">
        <v>330.98</v>
      </c>
      <c r="G55" s="7">
        <v>141.38999999999999</v>
      </c>
      <c r="H55" s="7">
        <v>84.8</v>
      </c>
      <c r="I55" s="7">
        <v>1142.29</v>
      </c>
      <c r="J55" s="7">
        <v>865.04</v>
      </c>
      <c r="K55" s="7">
        <v>3504.3</v>
      </c>
      <c r="L55" s="7">
        <v>299</v>
      </c>
      <c r="M55" s="7">
        <v>3504.3</v>
      </c>
      <c r="N55" s="7">
        <v>-277.25</v>
      </c>
      <c r="O55" s="7">
        <v>14.05</v>
      </c>
      <c r="P55" s="7"/>
    </row>
    <row r="56" spans="1:16" x14ac:dyDescent="0.3">
      <c r="A56" s="7">
        <f t="shared" si="0"/>
        <v>45</v>
      </c>
      <c r="B56" s="8" t="s">
        <v>129</v>
      </c>
      <c r="C56" s="7">
        <v>2234</v>
      </c>
      <c r="D56" s="7">
        <v>12692</v>
      </c>
      <c r="E56" s="7">
        <v>720.8</v>
      </c>
      <c r="F56" s="7">
        <v>445.09</v>
      </c>
      <c r="G56" s="7">
        <v>89.33</v>
      </c>
      <c r="H56" s="7">
        <v>59.36</v>
      </c>
      <c r="I56" s="7">
        <v>1314.58</v>
      </c>
      <c r="J56" s="7">
        <v>1096.1199999999999</v>
      </c>
      <c r="K56" s="7">
        <v>4185.01</v>
      </c>
      <c r="L56" s="7">
        <v>367</v>
      </c>
      <c r="M56" s="7">
        <v>4185.01</v>
      </c>
      <c r="N56" s="7">
        <v>-218.46</v>
      </c>
      <c r="O56" s="7">
        <v>17.25</v>
      </c>
      <c r="P56" s="7"/>
    </row>
    <row r="57" spans="1:16" x14ac:dyDescent="0.3">
      <c r="A57" s="7">
        <f t="shared" si="0"/>
        <v>46</v>
      </c>
      <c r="B57" s="8" t="s">
        <v>130</v>
      </c>
      <c r="C57" s="7">
        <v>2236</v>
      </c>
      <c r="D57" s="7">
        <v>12693</v>
      </c>
      <c r="E57" s="7">
        <v>848</v>
      </c>
      <c r="F57" s="7">
        <v>436</v>
      </c>
      <c r="G57" s="7">
        <v>46.66</v>
      </c>
      <c r="H57" s="7">
        <v>33.92</v>
      </c>
      <c r="I57" s="7">
        <v>1364.58</v>
      </c>
      <c r="J57" s="7">
        <v>1194.78</v>
      </c>
      <c r="K57" s="7">
        <v>4139.5</v>
      </c>
      <c r="L57" s="7">
        <v>375</v>
      </c>
      <c r="M57" s="7">
        <v>4139.5</v>
      </c>
      <c r="N57" s="7">
        <v>-169.8</v>
      </c>
      <c r="O57" s="7">
        <v>17.63</v>
      </c>
      <c r="P57" s="7"/>
    </row>
    <row r="58" spans="1:16" x14ac:dyDescent="0.3">
      <c r="A58" s="7">
        <f t="shared" si="0"/>
        <v>47</v>
      </c>
      <c r="B58" s="8" t="s">
        <v>131</v>
      </c>
      <c r="C58" s="7">
        <v>2238</v>
      </c>
      <c r="D58" s="7">
        <v>12694</v>
      </c>
      <c r="E58" s="7">
        <v>652.96</v>
      </c>
      <c r="F58" s="7">
        <v>403.73</v>
      </c>
      <c r="G58" s="7">
        <v>51.92</v>
      </c>
      <c r="H58" s="7">
        <v>50.88</v>
      </c>
      <c r="I58" s="7">
        <v>1159.49</v>
      </c>
      <c r="J58" s="7">
        <v>924.45</v>
      </c>
      <c r="K58" s="7">
        <v>4179.3</v>
      </c>
      <c r="L58" s="7">
        <v>373</v>
      </c>
      <c r="M58" s="7">
        <v>4135.1000000000004</v>
      </c>
      <c r="N58" s="7">
        <v>-235.04</v>
      </c>
      <c r="O58" s="7">
        <v>17.53</v>
      </c>
      <c r="P58" s="7"/>
    </row>
    <row r="59" spans="1:16" x14ac:dyDescent="0.3">
      <c r="A59" s="7">
        <f t="shared" si="0"/>
        <v>48</v>
      </c>
      <c r="B59" s="8" t="s">
        <v>132</v>
      </c>
      <c r="C59" s="7">
        <v>2240</v>
      </c>
      <c r="D59" s="7">
        <v>12695</v>
      </c>
      <c r="E59" s="7">
        <v>1043.04</v>
      </c>
      <c r="F59" s="7">
        <v>556.03</v>
      </c>
      <c r="G59" s="7">
        <v>57.74</v>
      </c>
      <c r="H59" s="7">
        <v>25.44</v>
      </c>
      <c r="I59" s="7">
        <v>1682.25</v>
      </c>
      <c r="J59" s="7">
        <v>1391.83</v>
      </c>
      <c r="K59" s="7">
        <v>4431.2</v>
      </c>
      <c r="L59" s="7">
        <v>374</v>
      </c>
      <c r="M59" s="7">
        <v>4431.2</v>
      </c>
      <c r="N59" s="7">
        <v>-290.42</v>
      </c>
      <c r="O59" s="7">
        <v>17.579999999999998</v>
      </c>
      <c r="P59" s="7"/>
    </row>
    <row r="60" spans="1:16" x14ac:dyDescent="0.3">
      <c r="A60" s="7">
        <f t="shared" si="0"/>
        <v>49</v>
      </c>
      <c r="B60" s="8" t="s">
        <v>133</v>
      </c>
      <c r="C60" s="7">
        <v>2242</v>
      </c>
      <c r="D60" s="7">
        <v>12696</v>
      </c>
      <c r="E60" s="7">
        <v>652.96</v>
      </c>
      <c r="F60" s="7">
        <v>345.55</v>
      </c>
      <c r="G60" s="7">
        <v>96.7</v>
      </c>
      <c r="H60" s="7">
        <v>118.72</v>
      </c>
      <c r="I60" s="7">
        <v>1213.93</v>
      </c>
      <c r="J60" s="7">
        <v>1167.08</v>
      </c>
      <c r="K60" s="7">
        <v>3510.7</v>
      </c>
      <c r="L60" s="7">
        <v>296</v>
      </c>
      <c r="M60" s="7">
        <v>3510.7</v>
      </c>
      <c r="N60" s="7">
        <v>-46.85</v>
      </c>
      <c r="O60" s="7">
        <v>13.91</v>
      </c>
      <c r="P60" s="7"/>
    </row>
    <row r="61" spans="1:16" x14ac:dyDescent="0.3">
      <c r="A61" s="7">
        <f t="shared" si="0"/>
        <v>50</v>
      </c>
      <c r="B61" s="8" t="s">
        <v>135</v>
      </c>
      <c r="C61" s="7">
        <v>2250</v>
      </c>
      <c r="D61" s="7">
        <v>12698</v>
      </c>
      <c r="E61" s="7">
        <v>720.8</v>
      </c>
      <c r="F61" s="7">
        <v>535.52</v>
      </c>
      <c r="G61" s="7">
        <v>57.47</v>
      </c>
      <c r="H61" s="7">
        <v>76.319999999999993</v>
      </c>
      <c r="I61" s="7">
        <v>1390.11</v>
      </c>
      <c r="J61" s="7">
        <v>1386.91</v>
      </c>
      <c r="K61" s="7">
        <v>4190.9399999999996</v>
      </c>
      <c r="L61" s="7">
        <v>375</v>
      </c>
      <c r="M61" s="7">
        <v>4190.9399999999996</v>
      </c>
      <c r="N61" s="7">
        <v>-3.2</v>
      </c>
      <c r="O61" s="7">
        <v>17.63</v>
      </c>
      <c r="P61" s="7"/>
    </row>
    <row r="62" spans="1:16" x14ac:dyDescent="0.3">
      <c r="A62" s="7">
        <f t="shared" si="0"/>
        <v>51</v>
      </c>
      <c r="B62" s="8" t="s">
        <v>137</v>
      </c>
      <c r="C62" s="7">
        <v>4354</v>
      </c>
      <c r="D62" s="7">
        <v>12700</v>
      </c>
      <c r="E62" s="7">
        <v>619.04</v>
      </c>
      <c r="F62" s="7">
        <v>496.63</v>
      </c>
      <c r="G62" s="7">
        <v>51.08</v>
      </c>
      <c r="H62" s="7">
        <v>67.84</v>
      </c>
      <c r="I62" s="7">
        <v>1234.5899999999999</v>
      </c>
      <c r="J62" s="7">
        <v>1179.17</v>
      </c>
      <c r="K62" s="7">
        <v>3499.29</v>
      </c>
      <c r="L62" s="7">
        <v>298</v>
      </c>
      <c r="M62" s="7">
        <v>3499.29</v>
      </c>
      <c r="N62" s="7">
        <v>-55.42</v>
      </c>
      <c r="O62" s="7">
        <v>14.01</v>
      </c>
      <c r="P62" s="7"/>
    </row>
    <row r="63" spans="1:16" x14ac:dyDescent="0.3">
      <c r="A63" s="7">
        <f t="shared" si="0"/>
        <v>52</v>
      </c>
      <c r="B63" s="8" t="s">
        <v>140</v>
      </c>
      <c r="C63" s="7">
        <v>4360</v>
      </c>
      <c r="D63" s="7">
        <v>12703</v>
      </c>
      <c r="E63" s="7">
        <v>230.3</v>
      </c>
      <c r="F63" s="7">
        <v>255.73</v>
      </c>
      <c r="G63" s="7">
        <v>4</v>
      </c>
      <c r="H63" s="7">
        <v>19.600000000000001</v>
      </c>
      <c r="I63" s="7">
        <v>509.63</v>
      </c>
      <c r="J63" s="7">
        <v>437.72</v>
      </c>
      <c r="K63" s="7">
        <v>2439.9699999999998</v>
      </c>
      <c r="L63" s="7">
        <v>302</v>
      </c>
      <c r="M63" s="7">
        <v>2439.9699999999998</v>
      </c>
      <c r="N63" s="7">
        <v>-71.91</v>
      </c>
      <c r="O63" s="7">
        <v>10.87</v>
      </c>
      <c r="P63" s="7"/>
    </row>
    <row r="64" spans="1:16" x14ac:dyDescent="0.3">
      <c r="A64" s="7">
        <f t="shared" si="0"/>
        <v>53</v>
      </c>
      <c r="B64" s="8" t="s">
        <v>144</v>
      </c>
      <c r="C64" s="7">
        <v>33413</v>
      </c>
      <c r="D64" s="7">
        <v>12713</v>
      </c>
      <c r="E64" s="7">
        <v>303.8</v>
      </c>
      <c r="F64" s="7">
        <v>203.67</v>
      </c>
      <c r="G64" s="7">
        <v>25.38</v>
      </c>
      <c r="H64" s="7">
        <v>24.5</v>
      </c>
      <c r="I64" s="7">
        <v>557.35</v>
      </c>
      <c r="J64" s="7">
        <v>497.9</v>
      </c>
      <c r="K64" s="7">
        <v>5247.3</v>
      </c>
      <c r="L64" s="7">
        <v>483</v>
      </c>
      <c r="M64" s="7">
        <v>3970.3</v>
      </c>
      <c r="N64" s="7">
        <v>-59.45</v>
      </c>
      <c r="O64" s="7">
        <v>17.39</v>
      </c>
      <c r="P64" s="7"/>
    </row>
    <row r="65" spans="1:16" x14ac:dyDescent="0.3">
      <c r="A65" s="7">
        <f t="shared" si="0"/>
        <v>54</v>
      </c>
      <c r="B65" s="8" t="s">
        <v>145</v>
      </c>
      <c r="C65" s="7">
        <v>21704</v>
      </c>
      <c r="D65" s="7">
        <v>12715</v>
      </c>
      <c r="E65" s="7">
        <v>924.32</v>
      </c>
      <c r="F65" s="7">
        <v>333.1</v>
      </c>
      <c r="G65" s="7">
        <v>42.51</v>
      </c>
      <c r="H65" s="7">
        <v>33.92</v>
      </c>
      <c r="I65" s="7">
        <v>1333.85</v>
      </c>
      <c r="J65" s="7">
        <v>1330.42</v>
      </c>
      <c r="K65" s="7">
        <v>7194.02</v>
      </c>
      <c r="L65" s="7">
        <v>1488.3</v>
      </c>
      <c r="M65" s="7">
        <v>6634.22</v>
      </c>
      <c r="N65" s="7">
        <v>-3.43</v>
      </c>
      <c r="O65" s="7">
        <v>69.95</v>
      </c>
      <c r="P65" s="7"/>
    </row>
    <row r="66" spans="1:16" x14ac:dyDescent="0.3">
      <c r="A66" s="7">
        <f t="shared" si="0"/>
        <v>55</v>
      </c>
      <c r="B66" s="8" t="s">
        <v>147</v>
      </c>
      <c r="C66" s="7" t="s">
        <v>148</v>
      </c>
      <c r="D66" s="7">
        <v>8029</v>
      </c>
      <c r="E66" s="7">
        <v>1548.4</v>
      </c>
      <c r="F66" s="7">
        <v>1337.62</v>
      </c>
      <c r="G66" s="7">
        <v>228.01</v>
      </c>
      <c r="H66" s="7">
        <v>333.2</v>
      </c>
      <c r="I66" s="7">
        <v>3447.23</v>
      </c>
      <c r="J66" s="7">
        <v>3135.81</v>
      </c>
      <c r="K66" s="7">
        <v>28938.74</v>
      </c>
      <c r="L66" s="7">
        <v>4510</v>
      </c>
      <c r="M66" s="7">
        <v>25547.24</v>
      </c>
      <c r="N66" s="7">
        <v>-311.42</v>
      </c>
      <c r="O66" s="7">
        <v>342.76</v>
      </c>
      <c r="P66" s="7"/>
    </row>
    <row r="67" spans="1:16" x14ac:dyDescent="0.3">
      <c r="A67" s="7">
        <f t="shared" si="0"/>
        <v>56</v>
      </c>
      <c r="B67" s="8" t="s">
        <v>151</v>
      </c>
      <c r="C67" s="7">
        <v>4151</v>
      </c>
      <c r="D67" s="7">
        <v>8031</v>
      </c>
      <c r="E67" s="7">
        <v>279.3</v>
      </c>
      <c r="F67" s="7">
        <v>177.83</v>
      </c>
      <c r="G67" s="7">
        <v>32.75</v>
      </c>
      <c r="H67" s="7">
        <v>9.8000000000000007</v>
      </c>
      <c r="I67" s="7">
        <v>499.68</v>
      </c>
      <c r="J67" s="7">
        <v>464.37</v>
      </c>
      <c r="K67" s="7">
        <v>2407.1</v>
      </c>
      <c r="L67" s="7">
        <v>299</v>
      </c>
      <c r="M67" s="7">
        <v>2407.1</v>
      </c>
      <c r="N67" s="7">
        <v>-35.31</v>
      </c>
      <c r="O67" s="7">
        <v>10.76</v>
      </c>
      <c r="P67" s="7"/>
    </row>
    <row r="68" spans="1:16" x14ac:dyDescent="0.3">
      <c r="A68" s="7">
        <f t="shared" si="0"/>
        <v>57</v>
      </c>
      <c r="B68" s="8" t="s">
        <v>152</v>
      </c>
      <c r="C68" s="7">
        <v>4152</v>
      </c>
      <c r="D68" s="7">
        <v>8033</v>
      </c>
      <c r="E68" s="7">
        <v>411.6</v>
      </c>
      <c r="F68" s="7">
        <v>201.05</v>
      </c>
      <c r="G68" s="7">
        <v>48.46</v>
      </c>
      <c r="H68" s="7">
        <v>53.9</v>
      </c>
      <c r="I68" s="7">
        <v>715.01</v>
      </c>
      <c r="J68" s="7">
        <v>712</v>
      </c>
      <c r="K68" s="7">
        <v>3114.93</v>
      </c>
      <c r="L68" s="7">
        <v>404</v>
      </c>
      <c r="M68" s="7">
        <v>3114.93</v>
      </c>
      <c r="N68" s="7">
        <v>-3.01</v>
      </c>
      <c r="O68" s="7">
        <v>14.54</v>
      </c>
      <c r="P68" s="7"/>
    </row>
    <row r="69" spans="1:16" x14ac:dyDescent="0.3">
      <c r="A69" s="7">
        <f t="shared" si="0"/>
        <v>58</v>
      </c>
      <c r="B69" s="8" t="s">
        <v>155</v>
      </c>
      <c r="C69" s="7">
        <v>4155</v>
      </c>
      <c r="D69" s="7">
        <v>8035</v>
      </c>
      <c r="E69" s="7">
        <v>196</v>
      </c>
      <c r="F69" s="7">
        <v>265.52999999999997</v>
      </c>
      <c r="G69" s="7">
        <v>44.66</v>
      </c>
      <c r="H69" s="7">
        <v>19.600000000000001</v>
      </c>
      <c r="I69" s="7">
        <v>525.79</v>
      </c>
      <c r="J69" s="7">
        <v>515</v>
      </c>
      <c r="K69" s="7">
        <v>2410.5</v>
      </c>
      <c r="L69" s="7">
        <v>259</v>
      </c>
      <c r="M69" s="7">
        <v>2410.5</v>
      </c>
      <c r="N69" s="7">
        <v>-10.79</v>
      </c>
      <c r="O69" s="7">
        <v>9.32</v>
      </c>
      <c r="P69" s="7"/>
    </row>
    <row r="70" spans="1:16" x14ac:dyDescent="0.3">
      <c r="A70" s="7">
        <f t="shared" si="0"/>
        <v>59</v>
      </c>
      <c r="B70" s="8" t="s">
        <v>160</v>
      </c>
      <c r="C70" s="7">
        <v>4158</v>
      </c>
      <c r="D70" s="7">
        <v>8041</v>
      </c>
      <c r="E70" s="7">
        <v>191.1</v>
      </c>
      <c r="F70" s="7">
        <v>165.85</v>
      </c>
      <c r="G70" s="7">
        <v>9.5</v>
      </c>
      <c r="H70" s="7">
        <v>14.7</v>
      </c>
      <c r="I70" s="7">
        <v>381.15</v>
      </c>
      <c r="J70" s="7">
        <v>354.34</v>
      </c>
      <c r="K70" s="7">
        <v>1897.34</v>
      </c>
      <c r="L70" s="7">
        <v>544</v>
      </c>
      <c r="M70" s="7">
        <v>1855.68</v>
      </c>
      <c r="N70" s="7">
        <v>-26.81</v>
      </c>
      <c r="O70" s="7">
        <v>29.92</v>
      </c>
      <c r="P70" s="7"/>
    </row>
    <row r="71" spans="1:16" x14ac:dyDescent="0.3">
      <c r="A71" s="7">
        <f t="shared" si="0"/>
        <v>60</v>
      </c>
      <c r="B71" s="8" t="s">
        <v>161</v>
      </c>
      <c r="C71" s="7">
        <v>12161</v>
      </c>
      <c r="D71" s="7">
        <v>8044</v>
      </c>
      <c r="E71" s="7">
        <v>1000.64</v>
      </c>
      <c r="F71" s="7">
        <v>553.49</v>
      </c>
      <c r="G71" s="7">
        <v>88.51</v>
      </c>
      <c r="H71" s="7">
        <v>25.44</v>
      </c>
      <c r="I71" s="7">
        <v>1668.08</v>
      </c>
      <c r="J71" s="7">
        <v>1465.93</v>
      </c>
      <c r="K71" s="7">
        <v>11699.81</v>
      </c>
      <c r="L71" s="7">
        <v>3312.8</v>
      </c>
      <c r="M71" s="7">
        <v>9823.91</v>
      </c>
      <c r="N71" s="7">
        <v>-202.15</v>
      </c>
      <c r="O71" s="7">
        <v>245.15</v>
      </c>
      <c r="P71" s="7"/>
    </row>
    <row r="72" spans="1:16" x14ac:dyDescent="0.3">
      <c r="A72" s="7">
        <f t="shared" si="0"/>
        <v>61</v>
      </c>
      <c r="B72" s="8" t="s">
        <v>162</v>
      </c>
      <c r="C72" s="7">
        <v>12162</v>
      </c>
      <c r="D72" s="7">
        <v>8043</v>
      </c>
      <c r="E72" s="7">
        <v>612.5</v>
      </c>
      <c r="F72" s="7">
        <v>170.76</v>
      </c>
      <c r="G72" s="7"/>
      <c r="H72" s="7"/>
      <c r="I72" s="7">
        <v>783.26</v>
      </c>
      <c r="J72" s="7">
        <v>431</v>
      </c>
      <c r="K72" s="7">
        <v>4361.47</v>
      </c>
      <c r="L72" s="7">
        <v>1403.6</v>
      </c>
      <c r="M72" s="7">
        <v>3223.79</v>
      </c>
      <c r="N72" s="7">
        <v>-352.26</v>
      </c>
      <c r="O72" s="7">
        <v>50.53</v>
      </c>
      <c r="P72" s="7"/>
    </row>
    <row r="73" spans="1:16" x14ac:dyDescent="0.3">
      <c r="A73" s="7">
        <f t="shared" si="0"/>
        <v>62</v>
      </c>
      <c r="B73" s="8" t="s">
        <v>170</v>
      </c>
      <c r="C73" s="7">
        <v>5174</v>
      </c>
      <c r="D73" s="7">
        <v>8052</v>
      </c>
      <c r="E73" s="7">
        <v>466.4</v>
      </c>
      <c r="F73" s="7">
        <v>535.49</v>
      </c>
      <c r="G73" s="7">
        <v>111.47</v>
      </c>
      <c r="H73" s="7">
        <v>67.84</v>
      </c>
      <c r="I73" s="7">
        <v>1181.2</v>
      </c>
      <c r="J73" s="7">
        <v>1030.5899999999999</v>
      </c>
      <c r="K73" s="7">
        <v>4476.74</v>
      </c>
      <c r="L73" s="7">
        <v>419</v>
      </c>
      <c r="M73" s="7">
        <v>4476.74</v>
      </c>
      <c r="N73" s="7">
        <v>-150.61000000000001</v>
      </c>
      <c r="O73" s="7">
        <v>19.690000000000001</v>
      </c>
      <c r="P73" s="7"/>
    </row>
    <row r="74" spans="1:16" x14ac:dyDescent="0.3">
      <c r="A74" s="7">
        <f t="shared" si="0"/>
        <v>63</v>
      </c>
      <c r="B74" s="8" t="s">
        <v>172</v>
      </c>
      <c r="C74" s="7">
        <v>12178</v>
      </c>
      <c r="D74" s="7">
        <v>8056</v>
      </c>
      <c r="E74" s="7">
        <v>915.84</v>
      </c>
      <c r="F74" s="7">
        <v>506.23</v>
      </c>
      <c r="G74" s="7">
        <v>105.93</v>
      </c>
      <c r="H74" s="7">
        <v>59.36</v>
      </c>
      <c r="I74" s="7">
        <v>1587.36</v>
      </c>
      <c r="J74" s="7">
        <v>1702.13</v>
      </c>
      <c r="K74" s="7">
        <v>11641.4</v>
      </c>
      <c r="L74" s="7">
        <v>1813.7</v>
      </c>
      <c r="M74" s="7">
        <v>9296.7999999999993</v>
      </c>
      <c r="N74" s="7">
        <v>114.77</v>
      </c>
      <c r="O74" s="7">
        <v>134.21</v>
      </c>
      <c r="P74" s="7"/>
    </row>
    <row r="75" spans="1:16" x14ac:dyDescent="0.3">
      <c r="A75" s="7">
        <f t="shared" si="0"/>
        <v>64</v>
      </c>
      <c r="B75" s="8" t="s">
        <v>174</v>
      </c>
      <c r="C75" s="7">
        <v>12180</v>
      </c>
      <c r="D75" s="7">
        <v>8055</v>
      </c>
      <c r="E75" s="7">
        <v>322.24</v>
      </c>
      <c r="F75" s="7">
        <v>248.93</v>
      </c>
      <c r="G75" s="7">
        <v>37.590000000000003</v>
      </c>
      <c r="H75" s="7">
        <v>16.96</v>
      </c>
      <c r="I75" s="7">
        <v>625.72</v>
      </c>
      <c r="J75" s="7">
        <v>527.38</v>
      </c>
      <c r="K75" s="7">
        <v>2535.1</v>
      </c>
      <c r="L75" s="7">
        <v>231</v>
      </c>
      <c r="M75" s="7">
        <v>2535.1</v>
      </c>
      <c r="N75" s="7">
        <v>-98.34</v>
      </c>
      <c r="O75" s="7">
        <v>10.86</v>
      </c>
      <c r="P75" s="7"/>
    </row>
    <row r="76" spans="1:16" x14ac:dyDescent="0.3">
      <c r="A76" s="7">
        <f t="shared" si="0"/>
        <v>65</v>
      </c>
      <c r="B76" s="8" t="s">
        <v>176</v>
      </c>
      <c r="C76" s="7">
        <v>33157</v>
      </c>
      <c r="D76" s="7">
        <v>12853</v>
      </c>
      <c r="E76" s="7">
        <v>235.2</v>
      </c>
      <c r="F76" s="7">
        <v>47</v>
      </c>
      <c r="G76" s="7">
        <v>14.48</v>
      </c>
      <c r="H76" s="7">
        <v>53.9</v>
      </c>
      <c r="I76" s="7">
        <v>350.58</v>
      </c>
      <c r="J76" s="7">
        <v>248.77</v>
      </c>
      <c r="K76" s="7">
        <v>3958.7</v>
      </c>
      <c r="L76" s="7">
        <v>698.3</v>
      </c>
      <c r="M76" s="7">
        <v>3209.6</v>
      </c>
      <c r="N76" s="7">
        <v>-101.81</v>
      </c>
      <c r="O76" s="7">
        <v>38.409999999999997</v>
      </c>
      <c r="P76" s="7"/>
    </row>
    <row r="77" spans="1:16" x14ac:dyDescent="0.3">
      <c r="A77" s="7">
        <f t="shared" si="0"/>
        <v>66</v>
      </c>
      <c r="B77" s="8" t="s">
        <v>177</v>
      </c>
      <c r="C77" s="7">
        <v>33158</v>
      </c>
      <c r="D77" s="7">
        <v>12854</v>
      </c>
      <c r="E77" s="7">
        <v>848.22</v>
      </c>
      <c r="F77" s="7"/>
      <c r="G77" s="7"/>
      <c r="H77" s="7"/>
      <c r="I77" s="7">
        <v>848.22</v>
      </c>
      <c r="J77" s="7">
        <v>668.79</v>
      </c>
      <c r="K77" s="7">
        <v>3682.71</v>
      </c>
      <c r="L77" s="7">
        <v>374.5</v>
      </c>
      <c r="M77" s="7">
        <v>2738.81</v>
      </c>
      <c r="N77" s="7">
        <v>-179.43</v>
      </c>
      <c r="O77" s="7">
        <v>13.48</v>
      </c>
      <c r="P77" s="7"/>
    </row>
    <row r="78" spans="1:16" x14ac:dyDescent="0.3">
      <c r="A78" s="7">
        <f t="shared" ref="A78:A141" si="1">A77+1</f>
        <v>67</v>
      </c>
      <c r="B78" s="8" t="s">
        <v>178</v>
      </c>
      <c r="C78" s="7">
        <v>33159</v>
      </c>
      <c r="D78" s="7">
        <v>12855</v>
      </c>
      <c r="E78" s="7">
        <v>176.4</v>
      </c>
      <c r="F78" s="7">
        <v>155.99</v>
      </c>
      <c r="G78" s="7">
        <v>35</v>
      </c>
      <c r="H78" s="7">
        <v>9.8000000000000007</v>
      </c>
      <c r="I78" s="7">
        <v>377.19</v>
      </c>
      <c r="J78" s="7">
        <v>325.31</v>
      </c>
      <c r="K78" s="7">
        <v>3865.39</v>
      </c>
      <c r="L78" s="7">
        <v>696.2</v>
      </c>
      <c r="M78" s="7">
        <v>3231</v>
      </c>
      <c r="N78" s="7">
        <v>-51.88</v>
      </c>
      <c r="O78" s="7">
        <v>38.29</v>
      </c>
      <c r="P78" s="7"/>
    </row>
    <row r="79" spans="1:16" x14ac:dyDescent="0.3">
      <c r="A79" s="7">
        <f t="shared" si="1"/>
        <v>68</v>
      </c>
      <c r="B79" s="8" t="s">
        <v>179</v>
      </c>
      <c r="C79" s="7">
        <v>33161</v>
      </c>
      <c r="D79" s="7">
        <v>12856</v>
      </c>
      <c r="E79" s="7">
        <v>235.2</v>
      </c>
      <c r="F79" s="7">
        <v>151.74</v>
      </c>
      <c r="G79" s="7">
        <v>27.16</v>
      </c>
      <c r="H79" s="7">
        <v>29.4</v>
      </c>
      <c r="I79" s="7">
        <v>443.5</v>
      </c>
      <c r="J79" s="7">
        <v>189.77</v>
      </c>
      <c r="K79" s="7">
        <v>3949.18</v>
      </c>
      <c r="L79" s="7">
        <v>333</v>
      </c>
      <c r="M79" s="7">
        <v>3272.1</v>
      </c>
      <c r="N79" s="7">
        <v>-253.73</v>
      </c>
      <c r="O79" s="7">
        <v>18.32</v>
      </c>
      <c r="P79" s="7"/>
    </row>
    <row r="80" spans="1:16" x14ac:dyDescent="0.3">
      <c r="A80" s="7">
        <f t="shared" si="1"/>
        <v>69</v>
      </c>
      <c r="B80" s="8" t="s">
        <v>181</v>
      </c>
      <c r="C80" s="7">
        <v>33165</v>
      </c>
      <c r="D80" s="7">
        <v>12859</v>
      </c>
      <c r="E80" s="7">
        <v>730.1</v>
      </c>
      <c r="F80" s="7">
        <v>274.98</v>
      </c>
      <c r="G80" s="7">
        <v>47.59</v>
      </c>
      <c r="H80" s="7">
        <v>44.1</v>
      </c>
      <c r="I80" s="7">
        <v>1096.77</v>
      </c>
      <c r="J80" s="7">
        <v>767.45</v>
      </c>
      <c r="K80" s="7">
        <v>10467.5</v>
      </c>
      <c r="L80" s="7">
        <v>1262.9000000000001</v>
      </c>
      <c r="M80" s="7">
        <v>8634.5</v>
      </c>
      <c r="N80" s="7">
        <v>-329.32</v>
      </c>
      <c r="O80" s="7">
        <v>69.459999999999994</v>
      </c>
      <c r="P80" s="7"/>
    </row>
    <row r="81" spans="1:16" x14ac:dyDescent="0.3">
      <c r="A81" s="7">
        <f t="shared" si="1"/>
        <v>70</v>
      </c>
      <c r="B81" s="8" t="s">
        <v>182</v>
      </c>
      <c r="C81" s="7">
        <v>21167</v>
      </c>
      <c r="D81" s="7">
        <v>12861</v>
      </c>
      <c r="E81" s="7">
        <v>513.82000000000005</v>
      </c>
      <c r="F81" s="7">
        <v>285.89</v>
      </c>
      <c r="G81" s="7">
        <v>40.72</v>
      </c>
      <c r="H81" s="7">
        <v>39.200000000000003</v>
      </c>
      <c r="I81" s="7">
        <v>879.63</v>
      </c>
      <c r="J81" s="7">
        <v>977.27</v>
      </c>
      <c r="K81" s="7">
        <v>10785.8</v>
      </c>
      <c r="L81" s="7">
        <v>3676.9</v>
      </c>
      <c r="M81" s="7">
        <v>8877.7999999999993</v>
      </c>
      <c r="N81" s="7">
        <v>97.64</v>
      </c>
      <c r="O81" s="7">
        <v>202.23</v>
      </c>
      <c r="P81" s="7"/>
    </row>
    <row r="82" spans="1:16" x14ac:dyDescent="0.3">
      <c r="A82" s="7">
        <f t="shared" si="1"/>
        <v>71</v>
      </c>
      <c r="B82" s="8" t="s">
        <v>183</v>
      </c>
      <c r="C82" s="7">
        <v>21171</v>
      </c>
      <c r="D82" s="7">
        <v>12864</v>
      </c>
      <c r="E82" s="7">
        <v>966.72</v>
      </c>
      <c r="F82" s="7">
        <v>540.24</v>
      </c>
      <c r="G82" s="7">
        <v>52.32</v>
      </c>
      <c r="H82" s="7">
        <v>101.76</v>
      </c>
      <c r="I82" s="7">
        <v>1661.04</v>
      </c>
      <c r="J82" s="7">
        <v>1083.6199999999999</v>
      </c>
      <c r="K82" s="7">
        <v>11423</v>
      </c>
      <c r="L82" s="7">
        <v>2018.2</v>
      </c>
      <c r="M82" s="7">
        <v>9466.2999999999993</v>
      </c>
      <c r="N82" s="7">
        <v>-577.41999999999996</v>
      </c>
      <c r="O82" s="7">
        <v>149.35</v>
      </c>
      <c r="P82" s="7"/>
    </row>
    <row r="83" spans="1:16" x14ac:dyDescent="0.3">
      <c r="A83" s="7">
        <f t="shared" si="1"/>
        <v>72</v>
      </c>
      <c r="B83" s="8" t="s">
        <v>184</v>
      </c>
      <c r="C83" s="7">
        <v>21173</v>
      </c>
      <c r="D83" s="7">
        <v>12870</v>
      </c>
      <c r="E83" s="7">
        <v>686</v>
      </c>
      <c r="F83" s="7">
        <v>207.51</v>
      </c>
      <c r="G83" s="7">
        <v>32.79</v>
      </c>
      <c r="H83" s="7">
        <v>9.8000000000000007</v>
      </c>
      <c r="I83" s="7">
        <v>936.1</v>
      </c>
      <c r="J83" s="7">
        <v>702.99</v>
      </c>
      <c r="K83" s="7">
        <v>9664.41</v>
      </c>
      <c r="L83" s="7">
        <v>1012.5</v>
      </c>
      <c r="M83" s="7">
        <v>8400.01</v>
      </c>
      <c r="N83" s="7">
        <v>-233.11</v>
      </c>
      <c r="O83" s="7">
        <v>55.69</v>
      </c>
      <c r="P83" s="7"/>
    </row>
    <row r="84" spans="1:16" x14ac:dyDescent="0.3">
      <c r="A84" s="7">
        <f t="shared" si="1"/>
        <v>73</v>
      </c>
      <c r="B84" s="8" t="s">
        <v>185</v>
      </c>
      <c r="C84" s="7">
        <v>21175</v>
      </c>
      <c r="D84" s="7">
        <v>12872</v>
      </c>
      <c r="E84" s="7">
        <v>411.6</v>
      </c>
      <c r="F84" s="7">
        <v>197.69</v>
      </c>
      <c r="G84" s="7">
        <v>18.75</v>
      </c>
      <c r="H84" s="7">
        <v>14.7</v>
      </c>
      <c r="I84" s="7">
        <v>642.74</v>
      </c>
      <c r="J84" s="7">
        <v>564.95000000000005</v>
      </c>
      <c r="K84" s="7">
        <v>6943.9</v>
      </c>
      <c r="L84" s="7">
        <v>765.4</v>
      </c>
      <c r="M84" s="7">
        <v>5778.4</v>
      </c>
      <c r="N84" s="7">
        <v>-77.790000000000006</v>
      </c>
      <c r="O84" s="7">
        <v>42.1</v>
      </c>
      <c r="P84" s="7"/>
    </row>
    <row r="85" spans="1:16" x14ac:dyDescent="0.3">
      <c r="A85" s="7">
        <f t="shared" si="1"/>
        <v>74</v>
      </c>
      <c r="B85" s="8" t="s">
        <v>186</v>
      </c>
      <c r="C85" s="7">
        <v>21177</v>
      </c>
      <c r="D85" s="7">
        <v>12874</v>
      </c>
      <c r="E85" s="7">
        <v>176.4</v>
      </c>
      <c r="F85" s="7">
        <v>94.71</v>
      </c>
      <c r="G85" s="7">
        <v>39.42</v>
      </c>
      <c r="H85" s="7">
        <v>24.5</v>
      </c>
      <c r="I85" s="7">
        <v>335.03</v>
      </c>
      <c r="J85" s="7">
        <v>244.22</v>
      </c>
      <c r="K85" s="7">
        <v>3999.6</v>
      </c>
      <c r="L85" s="7">
        <v>478.4</v>
      </c>
      <c r="M85" s="7">
        <v>3443.2</v>
      </c>
      <c r="N85" s="7">
        <v>-90.81</v>
      </c>
      <c r="O85" s="7">
        <v>26.31</v>
      </c>
      <c r="P85" s="7"/>
    </row>
    <row r="86" spans="1:16" x14ac:dyDescent="0.3">
      <c r="A86" s="7">
        <f t="shared" si="1"/>
        <v>75</v>
      </c>
      <c r="B86" s="8" t="s">
        <v>188</v>
      </c>
      <c r="C86" s="7">
        <v>12189</v>
      </c>
      <c r="D86" s="7">
        <v>12882</v>
      </c>
      <c r="E86" s="7">
        <v>822.56</v>
      </c>
      <c r="F86" s="7">
        <v>833.18</v>
      </c>
      <c r="G86" s="7">
        <v>47.08</v>
      </c>
      <c r="H86" s="7">
        <v>67.84</v>
      </c>
      <c r="I86" s="7">
        <v>1770.66</v>
      </c>
      <c r="J86" s="7">
        <v>1569.93</v>
      </c>
      <c r="K86" s="7">
        <v>10948.1</v>
      </c>
      <c r="L86" s="7">
        <v>2089.4</v>
      </c>
      <c r="M86" s="7">
        <v>9325</v>
      </c>
      <c r="N86" s="7">
        <v>-200.73</v>
      </c>
      <c r="O86" s="7">
        <v>154.62</v>
      </c>
      <c r="P86" s="7"/>
    </row>
    <row r="87" spans="1:16" x14ac:dyDescent="0.3">
      <c r="A87" s="7">
        <f t="shared" si="1"/>
        <v>76</v>
      </c>
      <c r="B87" s="8" t="s">
        <v>191</v>
      </c>
      <c r="C87" s="7" t="s">
        <v>192</v>
      </c>
      <c r="D87" s="7">
        <v>12887</v>
      </c>
      <c r="E87" s="7">
        <v>2350.88</v>
      </c>
      <c r="F87" s="7">
        <v>721.89</v>
      </c>
      <c r="G87" s="7">
        <v>104.1</v>
      </c>
      <c r="H87" s="7">
        <v>135.68</v>
      </c>
      <c r="I87" s="7">
        <v>3312.55</v>
      </c>
      <c r="J87" s="7">
        <v>3250.6</v>
      </c>
      <c r="K87" s="7">
        <v>19147.07</v>
      </c>
      <c r="L87" s="7">
        <v>2364.6999999999998</v>
      </c>
      <c r="M87" s="7">
        <v>16004.17</v>
      </c>
      <c r="N87" s="7">
        <v>-61.95</v>
      </c>
      <c r="O87" s="7">
        <v>130.06</v>
      </c>
      <c r="P87" s="7"/>
    </row>
    <row r="88" spans="1:16" x14ac:dyDescent="0.3">
      <c r="A88" s="7">
        <f t="shared" si="1"/>
        <v>77</v>
      </c>
      <c r="B88" s="8" t="s">
        <v>193</v>
      </c>
      <c r="C88" s="7">
        <v>12197</v>
      </c>
      <c r="D88" s="7">
        <v>12888</v>
      </c>
      <c r="E88" s="7">
        <v>1568.8</v>
      </c>
      <c r="F88" s="7">
        <v>705.47</v>
      </c>
      <c r="G88" s="7">
        <v>102.33</v>
      </c>
      <c r="H88" s="7">
        <v>152.63999999999999</v>
      </c>
      <c r="I88" s="7">
        <v>2529.2399999999998</v>
      </c>
      <c r="J88" s="7">
        <v>2373.62</v>
      </c>
      <c r="K88" s="7">
        <v>14797.3</v>
      </c>
      <c r="L88" s="7">
        <v>2371.6999999999998</v>
      </c>
      <c r="M88" s="7">
        <v>12214.8</v>
      </c>
      <c r="N88" s="7">
        <v>-155.62</v>
      </c>
      <c r="O88" s="7">
        <v>175.51</v>
      </c>
      <c r="P88" s="7"/>
    </row>
    <row r="89" spans="1:16" x14ac:dyDescent="0.3">
      <c r="A89" s="7">
        <f t="shared" si="1"/>
        <v>78</v>
      </c>
      <c r="B89" s="8" t="s">
        <v>194</v>
      </c>
      <c r="C89" s="7">
        <v>13217</v>
      </c>
      <c r="D89" s="7">
        <v>12905</v>
      </c>
      <c r="E89" s="7">
        <v>604.14</v>
      </c>
      <c r="F89" s="7">
        <v>4</v>
      </c>
      <c r="G89" s="7"/>
      <c r="H89" s="7"/>
      <c r="I89" s="7">
        <v>608.14</v>
      </c>
      <c r="J89" s="7">
        <v>544.12</v>
      </c>
      <c r="K89" s="7">
        <v>2776.98</v>
      </c>
      <c r="L89" s="7">
        <v>696.3</v>
      </c>
      <c r="M89" s="7">
        <v>2163.38</v>
      </c>
      <c r="N89" s="7">
        <v>-64.02</v>
      </c>
      <c r="O89" s="7">
        <v>25.07</v>
      </c>
      <c r="P89" s="7"/>
    </row>
    <row r="90" spans="1:16" x14ac:dyDescent="0.3">
      <c r="A90" s="7">
        <f t="shared" si="1"/>
        <v>79</v>
      </c>
      <c r="B90" s="8" t="s">
        <v>195</v>
      </c>
      <c r="C90" s="7">
        <v>2413</v>
      </c>
      <c r="D90" s="7">
        <v>12952</v>
      </c>
      <c r="E90" s="7">
        <v>737.76</v>
      </c>
      <c r="F90" s="7">
        <v>474.26</v>
      </c>
      <c r="G90" s="7">
        <v>25.63</v>
      </c>
      <c r="H90" s="7">
        <v>42.4</v>
      </c>
      <c r="I90" s="7">
        <v>1280.05</v>
      </c>
      <c r="J90" s="7">
        <v>1126.26</v>
      </c>
      <c r="K90" s="7">
        <v>4489.2</v>
      </c>
      <c r="L90" s="7">
        <v>385</v>
      </c>
      <c r="M90" s="7">
        <v>4372.8999999999996</v>
      </c>
      <c r="N90" s="7">
        <v>-153.79</v>
      </c>
      <c r="O90" s="7">
        <v>18.100000000000001</v>
      </c>
      <c r="P90" s="7"/>
    </row>
    <row r="91" spans="1:16" x14ac:dyDescent="0.3">
      <c r="A91" s="7">
        <f t="shared" si="1"/>
        <v>80</v>
      </c>
      <c r="B91" s="8" t="s">
        <v>197</v>
      </c>
      <c r="C91" s="7">
        <v>2417</v>
      </c>
      <c r="D91" s="7">
        <v>12955</v>
      </c>
      <c r="E91" s="7">
        <v>746.24</v>
      </c>
      <c r="F91" s="7">
        <v>669.69</v>
      </c>
      <c r="G91" s="7">
        <v>92.43</v>
      </c>
      <c r="H91" s="7"/>
      <c r="I91" s="7">
        <v>1508.36</v>
      </c>
      <c r="J91" s="7">
        <v>1358.94</v>
      </c>
      <c r="K91" s="7">
        <v>4473.82</v>
      </c>
      <c r="L91" s="7">
        <v>373</v>
      </c>
      <c r="M91" s="7">
        <v>4473.82</v>
      </c>
      <c r="N91" s="7">
        <v>-149.41999999999999</v>
      </c>
      <c r="O91" s="7">
        <v>17.53</v>
      </c>
      <c r="P91" s="7"/>
    </row>
    <row r="92" spans="1:16" x14ac:dyDescent="0.3">
      <c r="A92" s="7">
        <f t="shared" si="1"/>
        <v>81</v>
      </c>
      <c r="B92" s="8" t="s">
        <v>199</v>
      </c>
      <c r="C92" s="7">
        <v>3182</v>
      </c>
      <c r="D92" s="7">
        <v>12957</v>
      </c>
      <c r="E92" s="7">
        <v>576.64</v>
      </c>
      <c r="F92" s="7">
        <v>540.14</v>
      </c>
      <c r="G92" s="7">
        <v>73.400000000000006</v>
      </c>
      <c r="H92" s="7">
        <v>93.28</v>
      </c>
      <c r="I92" s="7">
        <v>1283.46</v>
      </c>
      <c r="J92" s="7">
        <v>1227.7</v>
      </c>
      <c r="K92" s="7">
        <v>4377.3999999999996</v>
      </c>
      <c r="L92" s="7">
        <v>377</v>
      </c>
      <c r="M92" s="7">
        <v>4377.3999999999996</v>
      </c>
      <c r="N92" s="7">
        <v>-55.76</v>
      </c>
      <c r="O92" s="7">
        <v>17.72</v>
      </c>
      <c r="P92" s="7"/>
    </row>
    <row r="93" spans="1:16" x14ac:dyDescent="0.3">
      <c r="A93" s="7">
        <f t="shared" si="1"/>
        <v>82</v>
      </c>
      <c r="B93" s="13" t="s">
        <v>200</v>
      </c>
      <c r="C93" s="7">
        <v>3183</v>
      </c>
      <c r="D93" s="7">
        <v>12958</v>
      </c>
      <c r="E93" s="7">
        <v>356.16</v>
      </c>
      <c r="F93" s="7">
        <v>90</v>
      </c>
      <c r="G93" s="7">
        <v>48.44</v>
      </c>
      <c r="H93" s="7">
        <v>8.48</v>
      </c>
      <c r="I93" s="7">
        <v>503.08</v>
      </c>
      <c r="J93" s="7"/>
      <c r="K93" s="7">
        <v>1586.89</v>
      </c>
      <c r="L93" s="7">
        <v>150</v>
      </c>
      <c r="M93" s="7">
        <v>1586.89</v>
      </c>
      <c r="N93" s="7"/>
      <c r="O93" s="7">
        <v>7.05</v>
      </c>
      <c r="P93" s="7"/>
    </row>
    <row r="94" spans="1:16" x14ac:dyDescent="0.3">
      <c r="A94" s="7">
        <f t="shared" si="1"/>
        <v>83</v>
      </c>
      <c r="B94" s="8" t="s">
        <v>202</v>
      </c>
      <c r="C94" s="7">
        <v>3202</v>
      </c>
      <c r="D94" s="7">
        <v>12962</v>
      </c>
      <c r="E94" s="7">
        <v>627.52</v>
      </c>
      <c r="F94" s="7">
        <v>662.26</v>
      </c>
      <c r="G94" s="7">
        <v>91</v>
      </c>
      <c r="H94" s="7">
        <v>33.92</v>
      </c>
      <c r="I94" s="7">
        <v>1414.7</v>
      </c>
      <c r="J94" s="7"/>
      <c r="K94" s="7">
        <v>4475.74</v>
      </c>
      <c r="L94" s="7">
        <v>371</v>
      </c>
      <c r="M94" s="7">
        <v>4475.74</v>
      </c>
      <c r="N94" s="7"/>
      <c r="O94" s="7">
        <v>17.440000000000001</v>
      </c>
      <c r="P94" s="7"/>
    </row>
    <row r="95" spans="1:16" x14ac:dyDescent="0.3">
      <c r="A95" s="7">
        <f t="shared" si="1"/>
        <v>84</v>
      </c>
      <c r="B95" s="13" t="s">
        <v>204</v>
      </c>
      <c r="C95" s="7">
        <v>3204</v>
      </c>
      <c r="D95" s="7">
        <v>12964</v>
      </c>
      <c r="E95" s="7">
        <v>542.72</v>
      </c>
      <c r="F95" s="7">
        <v>525.66</v>
      </c>
      <c r="G95" s="7">
        <v>58.49</v>
      </c>
      <c r="H95" s="7">
        <v>25.44</v>
      </c>
      <c r="I95" s="7">
        <v>1152.31</v>
      </c>
      <c r="J95" s="7"/>
      <c r="K95" s="7">
        <v>4471.7299999999996</v>
      </c>
      <c r="L95" s="7">
        <v>468</v>
      </c>
      <c r="M95" s="7">
        <v>4471.7299999999996</v>
      </c>
      <c r="N95" s="7"/>
      <c r="O95" s="7">
        <v>22</v>
      </c>
      <c r="P95" s="7"/>
    </row>
    <row r="96" spans="1:16" x14ac:dyDescent="0.3">
      <c r="A96" s="7">
        <f t="shared" si="1"/>
        <v>85</v>
      </c>
      <c r="B96" s="8" t="s">
        <v>209</v>
      </c>
      <c r="C96" s="7">
        <v>3243</v>
      </c>
      <c r="D96" s="7">
        <v>12969</v>
      </c>
      <c r="E96" s="7">
        <v>449.44</v>
      </c>
      <c r="F96" s="7">
        <v>95.7</v>
      </c>
      <c r="G96" s="7">
        <v>9.67</v>
      </c>
      <c r="H96" s="7">
        <v>25.44</v>
      </c>
      <c r="I96" s="7">
        <v>580.25</v>
      </c>
      <c r="J96" s="7"/>
      <c r="K96" s="7">
        <v>1591.96</v>
      </c>
      <c r="L96" s="7">
        <v>172</v>
      </c>
      <c r="M96" s="7">
        <v>1591.96</v>
      </c>
      <c r="N96" s="7"/>
      <c r="O96" s="7">
        <v>8.08</v>
      </c>
      <c r="P96" s="7"/>
    </row>
    <row r="97" spans="1:18" x14ac:dyDescent="0.3">
      <c r="A97" s="7">
        <f t="shared" si="1"/>
        <v>86</v>
      </c>
      <c r="B97" s="13" t="s">
        <v>210</v>
      </c>
      <c r="C97" s="7">
        <v>3261</v>
      </c>
      <c r="D97" s="7">
        <v>12970</v>
      </c>
      <c r="E97" s="7">
        <v>644.48</v>
      </c>
      <c r="F97" s="7">
        <v>586.1</v>
      </c>
      <c r="G97" s="7">
        <v>57.78</v>
      </c>
      <c r="H97" s="7">
        <v>42.4</v>
      </c>
      <c r="I97" s="7">
        <v>1330.76</v>
      </c>
      <c r="J97" s="7"/>
      <c r="K97" s="7">
        <v>4460.1400000000003</v>
      </c>
      <c r="L97" s="7">
        <v>419</v>
      </c>
      <c r="M97" s="7">
        <v>4414.1400000000003</v>
      </c>
      <c r="N97" s="7"/>
      <c r="O97" s="7">
        <v>19.690000000000001</v>
      </c>
      <c r="P97" s="7" t="s">
        <v>294</v>
      </c>
      <c r="Q97" s="14">
        <v>5607.99</v>
      </c>
      <c r="R97" s="14" t="s">
        <v>295</v>
      </c>
    </row>
    <row r="98" spans="1:18" x14ac:dyDescent="0.3">
      <c r="A98" s="7">
        <f t="shared" si="1"/>
        <v>87</v>
      </c>
      <c r="B98" s="13" t="s">
        <v>211</v>
      </c>
      <c r="C98" s="7">
        <v>3262</v>
      </c>
      <c r="D98" s="7">
        <v>12971</v>
      </c>
      <c r="E98" s="7">
        <v>661.44</v>
      </c>
      <c r="F98" s="7">
        <v>416.97</v>
      </c>
      <c r="G98" s="7">
        <v>118.58</v>
      </c>
      <c r="H98" s="7">
        <v>8.48</v>
      </c>
      <c r="I98" s="7">
        <v>1205.47</v>
      </c>
      <c r="J98" s="7"/>
      <c r="K98" s="7">
        <v>4480.6099999999997</v>
      </c>
      <c r="L98" s="7">
        <v>373</v>
      </c>
      <c r="M98" s="7">
        <v>4480.6099999999997</v>
      </c>
      <c r="N98" s="7"/>
      <c r="O98" s="7">
        <v>17.53</v>
      </c>
      <c r="P98" s="7" t="s">
        <v>294</v>
      </c>
      <c r="Q98" s="15">
        <f>Q97/25.44</f>
        <v>220.43985849056602</v>
      </c>
      <c r="R98" s="14" t="s">
        <v>296</v>
      </c>
    </row>
    <row r="99" spans="1:18" x14ac:dyDescent="0.3">
      <c r="A99" s="7">
        <f t="shared" si="1"/>
        <v>88</v>
      </c>
      <c r="B99" s="13" t="s">
        <v>212</v>
      </c>
      <c r="C99" s="7">
        <v>3263</v>
      </c>
      <c r="D99" s="7">
        <v>12972</v>
      </c>
      <c r="E99" s="7">
        <v>856.48</v>
      </c>
      <c r="F99" s="7">
        <v>492.97</v>
      </c>
      <c r="G99" s="7">
        <v>91.02</v>
      </c>
      <c r="H99" s="7">
        <v>25.44</v>
      </c>
      <c r="I99" s="7">
        <v>1465.91</v>
      </c>
      <c r="J99" s="7">
        <v>1310</v>
      </c>
      <c r="K99" s="7">
        <v>4487.3999999999996</v>
      </c>
      <c r="L99" s="7">
        <v>372</v>
      </c>
      <c r="M99" s="7">
        <v>4487.3999999999996</v>
      </c>
      <c r="N99" s="7">
        <v>-155.91</v>
      </c>
      <c r="O99" s="7">
        <v>17.48</v>
      </c>
      <c r="P99" s="7"/>
    </row>
    <row r="100" spans="1:18" x14ac:dyDescent="0.3">
      <c r="A100" s="7">
        <f t="shared" si="1"/>
        <v>89</v>
      </c>
      <c r="B100" s="13" t="s">
        <v>213</v>
      </c>
      <c r="C100" s="7">
        <v>3264</v>
      </c>
      <c r="D100" s="7">
        <v>12973</v>
      </c>
      <c r="E100" s="7">
        <v>949.76</v>
      </c>
      <c r="F100" s="7">
        <v>464.27</v>
      </c>
      <c r="G100" s="7">
        <v>63.02</v>
      </c>
      <c r="H100" s="7">
        <v>50.88</v>
      </c>
      <c r="I100" s="7">
        <v>1527.93</v>
      </c>
      <c r="J100" s="7"/>
      <c r="K100" s="7">
        <v>4460.1099999999997</v>
      </c>
      <c r="L100" s="7">
        <v>374</v>
      </c>
      <c r="M100" s="7">
        <v>4460.1099999999997</v>
      </c>
      <c r="N100" s="7"/>
      <c r="O100" s="7">
        <v>17.579999999999998</v>
      </c>
      <c r="P100" s="7"/>
    </row>
    <row r="101" spans="1:18" x14ac:dyDescent="0.3">
      <c r="A101" s="7">
        <f t="shared" si="1"/>
        <v>90</v>
      </c>
      <c r="B101" s="8" t="s">
        <v>214</v>
      </c>
      <c r="C101" s="7">
        <v>2427</v>
      </c>
      <c r="D101" s="7">
        <v>12974</v>
      </c>
      <c r="E101" s="7">
        <v>542.72</v>
      </c>
      <c r="F101" s="7">
        <v>644.4</v>
      </c>
      <c r="G101" s="7">
        <v>77.239999999999995</v>
      </c>
      <c r="H101" s="7">
        <v>8.48</v>
      </c>
      <c r="I101" s="7">
        <v>1272.8399999999999</v>
      </c>
      <c r="J101" s="7">
        <v>1125.24</v>
      </c>
      <c r="K101" s="7">
        <v>4456.99</v>
      </c>
      <c r="L101" s="7">
        <v>375</v>
      </c>
      <c r="M101" s="7">
        <v>4456.99</v>
      </c>
      <c r="N101" s="7">
        <v>-147.6</v>
      </c>
      <c r="O101" s="7">
        <v>17.63</v>
      </c>
      <c r="P101" s="7"/>
    </row>
    <row r="102" spans="1:18" x14ac:dyDescent="0.3">
      <c r="A102" s="7">
        <f t="shared" si="1"/>
        <v>91</v>
      </c>
      <c r="B102" s="8" t="s">
        <v>215</v>
      </c>
      <c r="C102" s="7">
        <v>3281</v>
      </c>
      <c r="D102" s="7">
        <v>12975</v>
      </c>
      <c r="E102" s="7">
        <v>333.2</v>
      </c>
      <c r="F102" s="7">
        <v>201.73</v>
      </c>
      <c r="G102" s="7">
        <v>25.44</v>
      </c>
      <c r="H102" s="7">
        <v>49</v>
      </c>
      <c r="I102" s="7">
        <v>609.37</v>
      </c>
      <c r="J102" s="7">
        <v>612.26</v>
      </c>
      <c r="K102" s="7">
        <v>3384.53</v>
      </c>
      <c r="L102" s="7">
        <v>812</v>
      </c>
      <c r="M102" s="7">
        <v>3022.73</v>
      </c>
      <c r="N102" s="7">
        <v>2.89</v>
      </c>
      <c r="O102" s="7">
        <v>61.71</v>
      </c>
      <c r="P102" s="7"/>
    </row>
    <row r="103" spans="1:18" x14ac:dyDescent="0.3">
      <c r="A103" s="7">
        <f t="shared" si="1"/>
        <v>92</v>
      </c>
      <c r="B103" s="13" t="s">
        <v>218</v>
      </c>
      <c r="C103" s="7">
        <v>30303</v>
      </c>
      <c r="D103" s="7">
        <v>12979</v>
      </c>
      <c r="E103" s="7">
        <v>195.04</v>
      </c>
      <c r="F103" s="7">
        <v>189.06</v>
      </c>
      <c r="G103" s="7">
        <v>113.81</v>
      </c>
      <c r="H103" s="7"/>
      <c r="I103" s="7">
        <v>497.91</v>
      </c>
      <c r="J103" s="7"/>
      <c r="K103" s="7">
        <v>1573.3</v>
      </c>
      <c r="L103" s="7">
        <v>150</v>
      </c>
      <c r="M103" s="7">
        <v>1573.3</v>
      </c>
      <c r="N103" s="7"/>
      <c r="O103" s="7">
        <v>7.05</v>
      </c>
      <c r="P103" s="7" t="s">
        <v>294</v>
      </c>
      <c r="Q103" s="14">
        <v>10611.08</v>
      </c>
      <c r="R103" s="14" t="s">
        <v>295</v>
      </c>
    </row>
    <row r="104" spans="1:18" x14ac:dyDescent="0.3">
      <c r="A104" s="7">
        <f t="shared" si="1"/>
        <v>93</v>
      </c>
      <c r="B104" s="8" t="s">
        <v>219</v>
      </c>
      <c r="C104" s="7">
        <v>2431</v>
      </c>
      <c r="D104" s="7">
        <v>12980</v>
      </c>
      <c r="E104" s="7">
        <v>610.55999999999995</v>
      </c>
      <c r="F104" s="7">
        <v>579.11</v>
      </c>
      <c r="G104" s="7">
        <v>77.17</v>
      </c>
      <c r="H104" s="7">
        <v>135.68</v>
      </c>
      <c r="I104" s="7">
        <v>1402.52</v>
      </c>
      <c r="J104" s="7">
        <v>906.93</v>
      </c>
      <c r="K104" s="7">
        <v>4504.25</v>
      </c>
      <c r="L104" s="7">
        <v>376</v>
      </c>
      <c r="M104" s="7">
        <v>4504.25</v>
      </c>
      <c r="N104" s="7">
        <v>-495.59</v>
      </c>
      <c r="O104" s="7">
        <v>17.670000000000002</v>
      </c>
      <c r="P104" s="7"/>
    </row>
    <row r="105" spans="1:18" x14ac:dyDescent="0.3">
      <c r="A105" s="7">
        <f t="shared" si="1"/>
        <v>94</v>
      </c>
      <c r="B105" s="13" t="s">
        <v>220</v>
      </c>
      <c r="C105" s="7">
        <v>3321</v>
      </c>
      <c r="D105" s="7">
        <v>12981</v>
      </c>
      <c r="E105" s="7">
        <v>551.20000000000005</v>
      </c>
      <c r="F105" s="7">
        <v>455.79</v>
      </c>
      <c r="G105" s="7">
        <v>73.790000000000006</v>
      </c>
      <c r="H105" s="7">
        <v>76.319999999999993</v>
      </c>
      <c r="I105" s="7">
        <v>1157.0999999999999</v>
      </c>
      <c r="J105" s="7"/>
      <c r="K105" s="7">
        <v>4492.5600000000004</v>
      </c>
      <c r="L105" s="7">
        <v>374</v>
      </c>
      <c r="M105" s="7">
        <v>4492.5600000000004</v>
      </c>
      <c r="N105" s="7"/>
      <c r="O105" s="7">
        <v>17.579999999999998</v>
      </c>
      <c r="P105" s="7"/>
    </row>
    <row r="106" spans="1:18" x14ac:dyDescent="0.3">
      <c r="A106" s="7">
        <f t="shared" si="1"/>
        <v>95</v>
      </c>
      <c r="B106" s="13" t="s">
        <v>221</v>
      </c>
      <c r="C106" s="7">
        <v>3322</v>
      </c>
      <c r="D106" s="7">
        <v>12982</v>
      </c>
      <c r="E106" s="7">
        <v>585.12</v>
      </c>
      <c r="F106" s="7">
        <v>599.09</v>
      </c>
      <c r="G106" s="7">
        <v>72.42</v>
      </c>
      <c r="H106" s="7">
        <v>50.88</v>
      </c>
      <c r="I106" s="7">
        <v>1307.51</v>
      </c>
      <c r="J106" s="7"/>
      <c r="K106" s="7">
        <v>4498.16</v>
      </c>
      <c r="L106" s="7">
        <v>373</v>
      </c>
      <c r="M106" s="7">
        <v>4498.16</v>
      </c>
      <c r="N106" s="7"/>
      <c r="O106" s="7">
        <v>17.53</v>
      </c>
      <c r="P106" s="7"/>
    </row>
    <row r="107" spans="1:18" x14ac:dyDescent="0.3">
      <c r="A107" s="7">
        <f t="shared" si="1"/>
        <v>96</v>
      </c>
      <c r="B107" s="13" t="s">
        <v>223</v>
      </c>
      <c r="C107" s="7">
        <v>3324</v>
      </c>
      <c r="D107" s="7">
        <v>12984</v>
      </c>
      <c r="E107" s="7">
        <v>737.76</v>
      </c>
      <c r="F107" s="7">
        <v>514.63</v>
      </c>
      <c r="G107" s="7">
        <v>81.31</v>
      </c>
      <c r="H107" s="7">
        <v>59.36</v>
      </c>
      <c r="I107" s="7">
        <v>1393.06</v>
      </c>
      <c r="J107" s="7"/>
      <c r="K107" s="7">
        <v>4481.2299999999996</v>
      </c>
      <c r="L107" s="7">
        <v>465</v>
      </c>
      <c r="M107" s="7">
        <v>4481.2299999999996</v>
      </c>
      <c r="N107" s="7"/>
      <c r="O107" s="7">
        <v>21.86</v>
      </c>
      <c r="P107" s="7" t="s">
        <v>294</v>
      </c>
      <c r="Q107" s="15">
        <f>Q103/25.44</f>
        <v>417.10220125786162</v>
      </c>
      <c r="R107" s="14" t="s">
        <v>296</v>
      </c>
    </row>
    <row r="108" spans="1:18" x14ac:dyDescent="0.3">
      <c r="A108" s="7">
        <f t="shared" si="1"/>
        <v>97</v>
      </c>
      <c r="B108" s="13" t="s">
        <v>228</v>
      </c>
      <c r="C108" s="7">
        <v>30363</v>
      </c>
      <c r="D108" s="7">
        <v>12990</v>
      </c>
      <c r="E108" s="7">
        <v>288.32</v>
      </c>
      <c r="F108" s="7">
        <v>115.86</v>
      </c>
      <c r="G108" s="7">
        <v>24.38</v>
      </c>
      <c r="H108" s="7">
        <v>25.44</v>
      </c>
      <c r="I108" s="7">
        <v>454</v>
      </c>
      <c r="J108" s="7"/>
      <c r="K108" s="7">
        <v>1584.87</v>
      </c>
      <c r="L108" s="7">
        <v>170</v>
      </c>
      <c r="M108" s="7">
        <v>1584.87</v>
      </c>
      <c r="N108" s="7"/>
      <c r="O108" s="7">
        <v>7.99</v>
      </c>
      <c r="P108" s="7" t="s">
        <v>294</v>
      </c>
      <c r="Q108" s="14">
        <v>6467.87</v>
      </c>
      <c r="R108" s="14" t="s">
        <v>295</v>
      </c>
    </row>
    <row r="109" spans="1:18" x14ac:dyDescent="0.3">
      <c r="A109" s="7">
        <f t="shared" si="1"/>
        <v>98</v>
      </c>
      <c r="B109" s="8" t="s">
        <v>229</v>
      </c>
      <c r="C109" s="7">
        <v>2437</v>
      </c>
      <c r="D109" s="7">
        <v>12991</v>
      </c>
      <c r="E109" s="7">
        <v>695.36</v>
      </c>
      <c r="F109" s="7">
        <v>451.68</v>
      </c>
      <c r="G109" s="7">
        <v>51.92</v>
      </c>
      <c r="H109" s="7">
        <v>84.8</v>
      </c>
      <c r="I109" s="7">
        <v>1283.76</v>
      </c>
      <c r="J109" s="7">
        <v>1071.23</v>
      </c>
      <c r="K109" s="7">
        <v>4503.8999999999996</v>
      </c>
      <c r="L109" s="7">
        <v>372</v>
      </c>
      <c r="M109" s="7">
        <v>4503.8999999999996</v>
      </c>
      <c r="N109" s="7">
        <v>-212.53</v>
      </c>
      <c r="O109" s="7">
        <v>17.48</v>
      </c>
      <c r="P109" s="7"/>
    </row>
    <row r="110" spans="1:18" x14ac:dyDescent="0.3">
      <c r="A110" s="7">
        <f t="shared" si="1"/>
        <v>99</v>
      </c>
      <c r="B110" s="13" t="s">
        <v>230</v>
      </c>
      <c r="C110" s="7">
        <v>30381</v>
      </c>
      <c r="D110" s="7">
        <v>12992</v>
      </c>
      <c r="E110" s="7">
        <v>686.88</v>
      </c>
      <c r="F110" s="7">
        <v>549.08000000000004</v>
      </c>
      <c r="G110" s="7">
        <v>84.59</v>
      </c>
      <c r="H110" s="7">
        <v>33.92</v>
      </c>
      <c r="I110" s="7">
        <v>1354.47</v>
      </c>
      <c r="J110" s="7"/>
      <c r="K110" s="7">
        <v>4484.78</v>
      </c>
      <c r="L110" s="7">
        <v>418</v>
      </c>
      <c r="M110" s="7">
        <v>4362.08</v>
      </c>
      <c r="N110" s="7"/>
      <c r="O110" s="7">
        <v>19.649999999999999</v>
      </c>
      <c r="P110" s="7" t="s">
        <v>294</v>
      </c>
      <c r="Q110" s="14">
        <v>18781.84</v>
      </c>
      <c r="R110" s="14" t="s">
        <v>295</v>
      </c>
    </row>
    <row r="111" spans="1:18" x14ac:dyDescent="0.3">
      <c r="A111" s="7">
        <f t="shared" si="1"/>
        <v>100</v>
      </c>
      <c r="B111" s="13" t="s">
        <v>231</v>
      </c>
      <c r="C111" s="7">
        <v>30382</v>
      </c>
      <c r="D111" s="7">
        <v>12993</v>
      </c>
      <c r="E111" s="7">
        <v>551.20000000000005</v>
      </c>
      <c r="F111" s="7">
        <v>565.17999999999995</v>
      </c>
      <c r="G111" s="7">
        <v>35.56</v>
      </c>
      <c r="H111" s="7">
        <v>76.319999999999993</v>
      </c>
      <c r="I111" s="7">
        <v>1228.26</v>
      </c>
      <c r="J111" s="7"/>
      <c r="K111" s="7">
        <v>4472.13</v>
      </c>
      <c r="L111" s="7">
        <v>374</v>
      </c>
      <c r="M111" s="7">
        <v>4472.13</v>
      </c>
      <c r="N111" s="7"/>
      <c r="O111" s="7">
        <v>17.579999999999998</v>
      </c>
      <c r="P111" s="7" t="s">
        <v>294</v>
      </c>
      <c r="Q111" s="15">
        <f>Q110/25.44</f>
        <v>738.27987421383648</v>
      </c>
      <c r="R111" s="14" t="s">
        <v>296</v>
      </c>
    </row>
    <row r="112" spans="1:18" x14ac:dyDescent="0.3">
      <c r="A112" s="7">
        <f t="shared" si="1"/>
        <v>101</v>
      </c>
      <c r="B112" s="13" t="s">
        <v>233</v>
      </c>
      <c r="C112" s="7">
        <v>30384</v>
      </c>
      <c r="D112" s="7">
        <v>12995</v>
      </c>
      <c r="E112" s="7">
        <v>686.88</v>
      </c>
      <c r="F112" s="7">
        <v>540.41999999999996</v>
      </c>
      <c r="G112" s="7">
        <v>79.45</v>
      </c>
      <c r="H112" s="7">
        <v>25.44</v>
      </c>
      <c r="I112" s="7">
        <v>1332.19</v>
      </c>
      <c r="J112" s="7"/>
      <c r="K112" s="7">
        <v>4488.3999999999996</v>
      </c>
      <c r="L112" s="7">
        <v>374</v>
      </c>
      <c r="M112" s="7">
        <v>4488.3999999999996</v>
      </c>
      <c r="N112" s="7"/>
      <c r="O112" s="7">
        <v>17.579999999999998</v>
      </c>
      <c r="P112" s="7" t="s">
        <v>294</v>
      </c>
      <c r="Q112" s="15">
        <f>Q108/25.44</f>
        <v>254.24017295597483</v>
      </c>
      <c r="R112" s="14" t="s">
        <v>296</v>
      </c>
    </row>
    <row r="113" spans="1:18" x14ac:dyDescent="0.3">
      <c r="A113" s="7">
        <f t="shared" si="1"/>
        <v>102</v>
      </c>
      <c r="B113" s="8" t="s">
        <v>236</v>
      </c>
      <c r="C113" s="7">
        <v>5400</v>
      </c>
      <c r="D113" s="7">
        <v>12999</v>
      </c>
      <c r="E113" s="7">
        <v>308.7</v>
      </c>
      <c r="F113" s="7">
        <v>134.91999999999999</v>
      </c>
      <c r="G113" s="7">
        <v>58.18</v>
      </c>
      <c r="H113" s="7">
        <v>24.5</v>
      </c>
      <c r="I113" s="7">
        <v>526.29999999999995</v>
      </c>
      <c r="J113" s="7">
        <v>519.47</v>
      </c>
      <c r="K113" s="7">
        <v>3399.58</v>
      </c>
      <c r="L113" s="7">
        <v>677</v>
      </c>
      <c r="M113" s="7">
        <v>2969.78</v>
      </c>
      <c r="N113" s="7">
        <v>-6.83</v>
      </c>
      <c r="O113" s="7">
        <v>51.45</v>
      </c>
      <c r="P113" s="7"/>
    </row>
    <row r="114" spans="1:18" x14ac:dyDescent="0.3">
      <c r="A114" s="7">
        <f t="shared" si="1"/>
        <v>103</v>
      </c>
      <c r="B114" s="8" t="s">
        <v>237</v>
      </c>
      <c r="C114" s="7">
        <v>5421</v>
      </c>
      <c r="D114" s="7">
        <v>13000</v>
      </c>
      <c r="E114" s="7">
        <v>245.92</v>
      </c>
      <c r="F114" s="7">
        <v>160.80000000000001</v>
      </c>
      <c r="G114" s="7">
        <v>14.59</v>
      </c>
      <c r="H114" s="7"/>
      <c r="I114" s="7">
        <v>421.31</v>
      </c>
      <c r="J114" s="7">
        <v>384.24</v>
      </c>
      <c r="K114" s="7">
        <v>1598.55</v>
      </c>
      <c r="L114" s="7">
        <v>154</v>
      </c>
      <c r="M114" s="7">
        <v>1598.55</v>
      </c>
      <c r="N114" s="7">
        <v>-37.07</v>
      </c>
      <c r="O114" s="7">
        <v>7.24</v>
      </c>
      <c r="P114" s="7"/>
    </row>
    <row r="115" spans="1:18" x14ac:dyDescent="0.3">
      <c r="A115" s="7">
        <f t="shared" si="1"/>
        <v>104</v>
      </c>
      <c r="B115" s="8" t="s">
        <v>238</v>
      </c>
      <c r="C115" s="7">
        <v>5422</v>
      </c>
      <c r="D115" s="7">
        <v>13001</v>
      </c>
      <c r="E115" s="7">
        <v>695.36</v>
      </c>
      <c r="F115" s="7">
        <v>522.65</v>
      </c>
      <c r="G115" s="7">
        <v>31.83</v>
      </c>
      <c r="H115" s="7">
        <v>8.48</v>
      </c>
      <c r="I115" s="7">
        <v>1258.32</v>
      </c>
      <c r="J115" s="7">
        <v>1156.04</v>
      </c>
      <c r="K115" s="7">
        <v>4348.6400000000003</v>
      </c>
      <c r="L115" s="7">
        <v>424</v>
      </c>
      <c r="M115" s="7">
        <v>4348.6400000000003</v>
      </c>
      <c r="N115" s="7">
        <v>-102.28</v>
      </c>
      <c r="O115" s="7">
        <v>19.93</v>
      </c>
      <c r="P115" s="7"/>
    </row>
    <row r="116" spans="1:18" x14ac:dyDescent="0.3">
      <c r="A116" s="7">
        <f t="shared" si="1"/>
        <v>105</v>
      </c>
      <c r="B116" s="13" t="s">
        <v>239</v>
      </c>
      <c r="C116" s="7">
        <v>5423</v>
      </c>
      <c r="D116" s="7">
        <v>13002</v>
      </c>
      <c r="E116" s="7">
        <v>203.52</v>
      </c>
      <c r="F116" s="7">
        <v>183.6</v>
      </c>
      <c r="G116" s="7">
        <v>12.34</v>
      </c>
      <c r="H116" s="7">
        <v>42.4</v>
      </c>
      <c r="I116" s="7">
        <v>441.86</v>
      </c>
      <c r="J116" s="7"/>
      <c r="K116" s="7">
        <v>1582.29</v>
      </c>
      <c r="L116" s="7">
        <v>153</v>
      </c>
      <c r="M116" s="7">
        <v>1582.29</v>
      </c>
      <c r="N116" s="7"/>
      <c r="O116" s="7">
        <v>7.19</v>
      </c>
      <c r="P116" s="7" t="s">
        <v>294</v>
      </c>
      <c r="Q116" s="14">
        <v>10476.24</v>
      </c>
      <c r="R116" s="14" t="s">
        <v>295</v>
      </c>
    </row>
    <row r="117" spans="1:18" x14ac:dyDescent="0.3">
      <c r="A117" s="7">
        <f t="shared" si="1"/>
        <v>106</v>
      </c>
      <c r="B117" s="13" t="s">
        <v>240</v>
      </c>
      <c r="C117" s="7">
        <v>5441</v>
      </c>
      <c r="D117" s="7">
        <v>13003</v>
      </c>
      <c r="E117" s="7">
        <v>686.88</v>
      </c>
      <c r="F117" s="7">
        <v>606.16</v>
      </c>
      <c r="G117" s="7">
        <v>49.49</v>
      </c>
      <c r="H117" s="7">
        <v>101.76</v>
      </c>
      <c r="I117" s="7">
        <v>1444.29</v>
      </c>
      <c r="J117" s="7"/>
      <c r="K117" s="7">
        <v>4460.67</v>
      </c>
      <c r="L117" s="7">
        <v>419</v>
      </c>
      <c r="M117" s="7">
        <v>4460.67</v>
      </c>
      <c r="N117" s="7"/>
      <c r="O117" s="7">
        <v>19.690000000000001</v>
      </c>
      <c r="P117" s="7" t="s">
        <v>294</v>
      </c>
    </row>
    <row r="118" spans="1:18" x14ac:dyDescent="0.3">
      <c r="A118" s="7">
        <f t="shared" si="1"/>
        <v>107</v>
      </c>
      <c r="B118" s="13" t="s">
        <v>241</v>
      </c>
      <c r="C118" s="7">
        <v>5442</v>
      </c>
      <c r="D118" s="7">
        <v>13004</v>
      </c>
      <c r="E118" s="7">
        <v>500.32</v>
      </c>
      <c r="F118" s="7">
        <v>618.98</v>
      </c>
      <c r="G118" s="7">
        <v>56.36</v>
      </c>
      <c r="H118" s="7">
        <v>67.84</v>
      </c>
      <c r="I118" s="7">
        <v>1243.5</v>
      </c>
      <c r="J118" s="7"/>
      <c r="K118" s="7">
        <v>4481.7299999999996</v>
      </c>
      <c r="L118" s="7">
        <v>424</v>
      </c>
      <c r="M118" s="7">
        <v>4481.7299999999996</v>
      </c>
      <c r="N118" s="7"/>
      <c r="O118" s="7">
        <v>19.93</v>
      </c>
      <c r="P118" s="7" t="s">
        <v>294</v>
      </c>
    </row>
    <row r="119" spans="1:18" x14ac:dyDescent="0.3">
      <c r="A119" s="7">
        <f t="shared" si="1"/>
        <v>108</v>
      </c>
      <c r="B119" s="13" t="s">
        <v>243</v>
      </c>
      <c r="C119" s="7">
        <v>5444</v>
      </c>
      <c r="D119" s="7">
        <v>13006</v>
      </c>
      <c r="E119" s="7">
        <v>720.8</v>
      </c>
      <c r="F119" s="7">
        <v>544.80999999999995</v>
      </c>
      <c r="G119" s="7">
        <v>80.59</v>
      </c>
      <c r="H119" s="7">
        <v>110.24</v>
      </c>
      <c r="I119" s="7">
        <v>1456.44</v>
      </c>
      <c r="J119" s="7"/>
      <c r="K119" s="7">
        <v>4476.8900000000003</v>
      </c>
      <c r="L119" s="7">
        <v>458</v>
      </c>
      <c r="M119" s="7">
        <v>4476.8900000000003</v>
      </c>
      <c r="N119" s="7"/>
      <c r="O119" s="7">
        <v>21.53</v>
      </c>
      <c r="P119" s="7" t="s">
        <v>294</v>
      </c>
      <c r="Q119" s="15">
        <f>Q116/25.44</f>
        <v>411.80188679245282</v>
      </c>
      <c r="R119" s="14" t="s">
        <v>296</v>
      </c>
    </row>
    <row r="120" spans="1:18" x14ac:dyDescent="0.3">
      <c r="A120" s="7">
        <f t="shared" si="1"/>
        <v>109</v>
      </c>
      <c r="B120" s="8" t="s">
        <v>244</v>
      </c>
      <c r="C120" s="7">
        <v>2445</v>
      </c>
      <c r="D120" s="7">
        <v>13007</v>
      </c>
      <c r="E120" s="7">
        <v>907.36</v>
      </c>
      <c r="F120" s="7">
        <v>426.09</v>
      </c>
      <c r="G120" s="7">
        <v>106.26</v>
      </c>
      <c r="H120" s="7">
        <v>110.24</v>
      </c>
      <c r="I120" s="7">
        <v>1549.95</v>
      </c>
      <c r="J120" s="7">
        <v>1342.29</v>
      </c>
      <c r="K120" s="7">
        <v>4452.59</v>
      </c>
      <c r="L120" s="7">
        <v>375</v>
      </c>
      <c r="M120" s="7">
        <v>4452.59</v>
      </c>
      <c r="N120" s="7">
        <v>-207.66</v>
      </c>
      <c r="O120" s="7">
        <v>17.63</v>
      </c>
      <c r="P120" s="7"/>
    </row>
    <row r="121" spans="1:18" x14ac:dyDescent="0.3">
      <c r="A121" s="7">
        <f t="shared" si="1"/>
        <v>110</v>
      </c>
      <c r="B121" s="8" t="s">
        <v>246</v>
      </c>
      <c r="C121" s="7">
        <v>2449</v>
      </c>
      <c r="D121" s="7">
        <v>13009</v>
      </c>
      <c r="E121" s="7">
        <v>949.76</v>
      </c>
      <c r="F121" s="7">
        <v>335.82</v>
      </c>
      <c r="G121" s="7">
        <v>68.86</v>
      </c>
      <c r="H121" s="7">
        <v>93.28</v>
      </c>
      <c r="I121" s="7">
        <v>1447.72</v>
      </c>
      <c r="J121" s="7">
        <v>1108.43</v>
      </c>
      <c r="K121" s="7">
        <v>4488.54</v>
      </c>
      <c r="L121" s="7">
        <v>375</v>
      </c>
      <c r="M121" s="7">
        <v>4488.54</v>
      </c>
      <c r="N121" s="7">
        <v>-339.29</v>
      </c>
      <c r="O121" s="7">
        <v>17.63</v>
      </c>
      <c r="P121" s="7"/>
    </row>
    <row r="122" spans="1:18" x14ac:dyDescent="0.3">
      <c r="A122" s="7">
        <f t="shared" si="1"/>
        <v>111</v>
      </c>
      <c r="B122" s="8" t="s">
        <v>247</v>
      </c>
      <c r="C122" s="7">
        <v>2451</v>
      </c>
      <c r="D122" s="7">
        <v>13010</v>
      </c>
      <c r="E122" s="7">
        <v>240.1</v>
      </c>
      <c r="F122" s="7">
        <v>244.41</v>
      </c>
      <c r="G122" s="7">
        <v>21.61</v>
      </c>
      <c r="H122" s="7">
        <v>58.8</v>
      </c>
      <c r="I122" s="7">
        <v>564.91999999999996</v>
      </c>
      <c r="J122" s="7">
        <v>608.4</v>
      </c>
      <c r="K122" s="7">
        <v>3287.13</v>
      </c>
      <c r="L122" s="7">
        <v>750</v>
      </c>
      <c r="M122" s="7">
        <v>2995.53</v>
      </c>
      <c r="N122" s="7">
        <v>43.48</v>
      </c>
      <c r="O122" s="7">
        <v>57</v>
      </c>
      <c r="P122" s="7"/>
    </row>
    <row r="123" spans="1:18" x14ac:dyDescent="0.3">
      <c r="A123" s="7">
        <f t="shared" si="1"/>
        <v>112</v>
      </c>
      <c r="B123" s="8" t="s">
        <v>248</v>
      </c>
      <c r="C123" s="7">
        <v>2453</v>
      </c>
      <c r="D123" s="7">
        <v>13011</v>
      </c>
      <c r="E123" s="7">
        <v>695.36</v>
      </c>
      <c r="F123" s="7">
        <v>648.22</v>
      </c>
      <c r="G123" s="7">
        <v>79.91</v>
      </c>
      <c r="H123" s="7">
        <v>67.84</v>
      </c>
      <c r="I123" s="7">
        <v>1491.33</v>
      </c>
      <c r="J123" s="7">
        <v>1371.8</v>
      </c>
      <c r="K123" s="7">
        <v>4490.93</v>
      </c>
      <c r="L123" s="7">
        <v>375</v>
      </c>
      <c r="M123" s="7">
        <v>4459.63</v>
      </c>
      <c r="N123" s="7">
        <v>-119.53</v>
      </c>
      <c r="O123" s="7">
        <v>17.63</v>
      </c>
      <c r="P123" s="7"/>
    </row>
    <row r="124" spans="1:18" x14ac:dyDescent="0.3">
      <c r="A124" s="7">
        <f t="shared" si="1"/>
        <v>113</v>
      </c>
      <c r="B124" s="8" t="s">
        <v>252</v>
      </c>
      <c r="C124" s="7">
        <v>4463</v>
      </c>
      <c r="D124" s="7">
        <v>13015</v>
      </c>
      <c r="E124" s="7">
        <v>703.84</v>
      </c>
      <c r="F124" s="7">
        <v>498.34</v>
      </c>
      <c r="G124" s="7">
        <v>122.07</v>
      </c>
      <c r="H124" s="7">
        <v>42.4</v>
      </c>
      <c r="I124" s="7">
        <v>1366.65</v>
      </c>
      <c r="J124" s="7">
        <v>1267</v>
      </c>
      <c r="K124" s="7">
        <v>4463.99</v>
      </c>
      <c r="L124" s="7">
        <v>372</v>
      </c>
      <c r="M124" s="7">
        <v>4463.99</v>
      </c>
      <c r="N124" s="7">
        <v>-99.65</v>
      </c>
      <c r="O124" s="7">
        <v>17.48</v>
      </c>
      <c r="P124" s="7"/>
    </row>
    <row r="125" spans="1:18" x14ac:dyDescent="0.3">
      <c r="A125" s="7">
        <f t="shared" si="1"/>
        <v>114</v>
      </c>
      <c r="B125" s="8" t="s">
        <v>257</v>
      </c>
      <c r="C125" s="7">
        <v>4479</v>
      </c>
      <c r="D125" s="7">
        <v>13021</v>
      </c>
      <c r="E125" s="7">
        <v>678.4</v>
      </c>
      <c r="F125" s="7">
        <v>447.95</v>
      </c>
      <c r="G125" s="7">
        <v>53.21</v>
      </c>
      <c r="H125" s="7">
        <v>16.96</v>
      </c>
      <c r="I125" s="7">
        <v>1196.52</v>
      </c>
      <c r="J125" s="7">
        <v>1117.3699999999999</v>
      </c>
      <c r="K125" s="7">
        <v>4460.99</v>
      </c>
      <c r="L125" s="7">
        <v>373</v>
      </c>
      <c r="M125" s="7">
        <v>4460.99</v>
      </c>
      <c r="N125" s="7">
        <v>-79.150000000000006</v>
      </c>
      <c r="O125" s="7">
        <v>17.53</v>
      </c>
      <c r="P125" s="7"/>
    </row>
    <row r="126" spans="1:18" x14ac:dyDescent="0.3">
      <c r="A126" s="7">
        <f t="shared" si="1"/>
        <v>115</v>
      </c>
      <c r="B126" s="8" t="s">
        <v>260</v>
      </c>
      <c r="C126" s="7">
        <v>4500</v>
      </c>
      <c r="D126" s="7">
        <v>12951</v>
      </c>
      <c r="E126" s="7">
        <v>450.8</v>
      </c>
      <c r="F126" s="7">
        <v>543.65</v>
      </c>
      <c r="G126" s="7">
        <v>35.979999999999997</v>
      </c>
      <c r="H126" s="7">
        <v>53.9</v>
      </c>
      <c r="I126" s="7">
        <v>1084.33</v>
      </c>
      <c r="J126" s="7">
        <v>1107.24</v>
      </c>
      <c r="K126" s="7">
        <v>8634.86</v>
      </c>
      <c r="L126" s="7">
        <v>3267.8</v>
      </c>
      <c r="M126" s="7">
        <v>7846.96</v>
      </c>
      <c r="N126" s="7">
        <v>22.91</v>
      </c>
      <c r="O126" s="7">
        <v>179.73</v>
      </c>
      <c r="P126" s="7"/>
    </row>
    <row r="127" spans="1:18" x14ac:dyDescent="0.3">
      <c r="A127" s="7">
        <f t="shared" si="1"/>
        <v>116</v>
      </c>
      <c r="B127" s="8" t="s">
        <v>261</v>
      </c>
      <c r="C127" s="7">
        <v>21506</v>
      </c>
      <c r="D127" s="7">
        <v>13093</v>
      </c>
      <c r="E127" s="7">
        <v>407.04</v>
      </c>
      <c r="F127" s="7">
        <v>316.20999999999998</v>
      </c>
      <c r="G127" s="7">
        <v>32.58</v>
      </c>
      <c r="H127" s="7">
        <v>16.96</v>
      </c>
      <c r="I127" s="7">
        <v>772.79</v>
      </c>
      <c r="J127" s="7">
        <v>798.13</v>
      </c>
      <c r="K127" s="7">
        <v>3673.6</v>
      </c>
      <c r="L127" s="7">
        <v>1406.8</v>
      </c>
      <c r="M127" s="7">
        <v>3673.6</v>
      </c>
      <c r="N127" s="7">
        <v>25.34</v>
      </c>
      <c r="O127" s="7">
        <v>66.12</v>
      </c>
      <c r="P127" s="7"/>
    </row>
    <row r="128" spans="1:18" x14ac:dyDescent="0.3">
      <c r="A128" s="7">
        <f t="shared" si="1"/>
        <v>117</v>
      </c>
      <c r="B128" s="8" t="s">
        <v>262</v>
      </c>
      <c r="C128" s="7">
        <v>21507</v>
      </c>
      <c r="D128" s="7">
        <v>13094</v>
      </c>
      <c r="E128" s="7">
        <v>542.72</v>
      </c>
      <c r="F128" s="7">
        <v>424.1</v>
      </c>
      <c r="G128" s="7">
        <v>14</v>
      </c>
      <c r="H128" s="7">
        <v>33.92</v>
      </c>
      <c r="I128" s="7">
        <v>1014.74</v>
      </c>
      <c r="J128" s="7">
        <v>1018.7</v>
      </c>
      <c r="K128" s="7">
        <v>5672.2</v>
      </c>
      <c r="L128" s="7">
        <v>1685</v>
      </c>
      <c r="M128" s="7">
        <v>4946.5</v>
      </c>
      <c r="N128" s="7">
        <v>3.96</v>
      </c>
      <c r="O128" s="7">
        <v>124.69</v>
      </c>
      <c r="P128" s="7"/>
    </row>
    <row r="129" spans="1:16" x14ac:dyDescent="0.3">
      <c r="A129" s="7">
        <f t="shared" si="1"/>
        <v>118</v>
      </c>
      <c r="B129" s="8" t="s">
        <v>264</v>
      </c>
      <c r="C129" s="7">
        <v>21509</v>
      </c>
      <c r="D129" s="7">
        <v>13096</v>
      </c>
      <c r="E129" s="7">
        <v>381.6</v>
      </c>
      <c r="F129" s="7">
        <v>280.32</v>
      </c>
      <c r="G129" s="7">
        <v>0.91</v>
      </c>
      <c r="H129" s="7">
        <v>16.96</v>
      </c>
      <c r="I129" s="7">
        <v>679.79</v>
      </c>
      <c r="J129" s="7">
        <v>664.82</v>
      </c>
      <c r="K129" s="7">
        <v>3090.38</v>
      </c>
      <c r="L129" s="7">
        <v>266.10000000000002</v>
      </c>
      <c r="M129" s="7">
        <v>2577.6799999999998</v>
      </c>
      <c r="N129" s="7">
        <v>-14.97</v>
      </c>
      <c r="O129" s="7">
        <v>12.51</v>
      </c>
      <c r="P129" s="7"/>
    </row>
    <row r="130" spans="1:16" x14ac:dyDescent="0.3">
      <c r="A130" s="7">
        <f t="shared" si="1"/>
        <v>119</v>
      </c>
      <c r="B130" s="8" t="s">
        <v>268</v>
      </c>
      <c r="C130" s="7">
        <v>21513</v>
      </c>
      <c r="D130" s="7">
        <v>13087</v>
      </c>
      <c r="E130" s="7">
        <v>449.44</v>
      </c>
      <c r="F130" s="7">
        <v>287.38</v>
      </c>
      <c r="G130" s="7">
        <v>84.64</v>
      </c>
      <c r="H130" s="7">
        <v>101.76</v>
      </c>
      <c r="I130" s="7">
        <v>923.22</v>
      </c>
      <c r="J130" s="7">
        <v>860.66</v>
      </c>
      <c r="K130" s="7">
        <v>5186.5</v>
      </c>
      <c r="L130" s="7">
        <v>533</v>
      </c>
      <c r="M130" s="7">
        <v>4778.5</v>
      </c>
      <c r="N130" s="7">
        <v>-62.56</v>
      </c>
      <c r="O130" s="7">
        <v>39.44</v>
      </c>
      <c r="P130" s="7"/>
    </row>
    <row r="131" spans="1:16" x14ac:dyDescent="0.3">
      <c r="A131" s="7">
        <f t="shared" si="1"/>
        <v>120</v>
      </c>
      <c r="B131" s="8" t="s">
        <v>269</v>
      </c>
      <c r="C131" s="7">
        <v>35309</v>
      </c>
      <c r="D131" s="7">
        <v>47164</v>
      </c>
      <c r="E131" s="7">
        <v>73.5</v>
      </c>
      <c r="F131" s="7">
        <v>2646.08</v>
      </c>
      <c r="G131" s="7">
        <v>676.65</v>
      </c>
      <c r="H131" s="7">
        <v>906.5</v>
      </c>
      <c r="I131" s="7">
        <v>4302.7299999999996</v>
      </c>
      <c r="J131" s="7">
        <v>4199.3</v>
      </c>
      <c r="K131" s="7">
        <v>34193</v>
      </c>
      <c r="L131" s="7">
        <v>6959.6</v>
      </c>
      <c r="M131" s="7">
        <v>34053.839999999997</v>
      </c>
      <c r="N131" s="7">
        <v>-103.43</v>
      </c>
      <c r="O131" s="7">
        <v>619.4</v>
      </c>
      <c r="P131" s="7"/>
    </row>
    <row r="132" spans="1:16" x14ac:dyDescent="0.3">
      <c r="A132" s="7">
        <f t="shared" si="1"/>
        <v>121</v>
      </c>
      <c r="B132" s="8" t="s">
        <v>270</v>
      </c>
      <c r="C132" s="7">
        <v>35308</v>
      </c>
      <c r="D132" s="7">
        <v>13100</v>
      </c>
      <c r="E132" s="7">
        <v>328.3</v>
      </c>
      <c r="F132" s="7">
        <v>422.49</v>
      </c>
      <c r="G132" s="7">
        <v>15.41</v>
      </c>
      <c r="H132" s="7">
        <v>98</v>
      </c>
      <c r="I132" s="7">
        <v>864.2</v>
      </c>
      <c r="J132" s="7">
        <v>946.68</v>
      </c>
      <c r="K132" s="7">
        <v>6712.61</v>
      </c>
      <c r="L132" s="7">
        <v>1257.5</v>
      </c>
      <c r="M132" s="7">
        <v>6712.61</v>
      </c>
      <c r="N132" s="7">
        <v>82.48</v>
      </c>
      <c r="O132" s="7">
        <v>95.57</v>
      </c>
      <c r="P132" s="7"/>
    </row>
    <row r="133" spans="1:16" x14ac:dyDescent="0.3">
      <c r="A133" s="7">
        <f t="shared" si="1"/>
        <v>122</v>
      </c>
      <c r="B133" s="8" t="s">
        <v>271</v>
      </c>
      <c r="C133" s="7">
        <v>35011</v>
      </c>
      <c r="D133" s="7">
        <v>47083</v>
      </c>
      <c r="E133" s="7">
        <v>68.599999999999994</v>
      </c>
      <c r="F133" s="7">
        <v>3251.78</v>
      </c>
      <c r="G133" s="7">
        <v>771.72</v>
      </c>
      <c r="H133" s="7">
        <v>1161.3</v>
      </c>
      <c r="I133" s="7">
        <v>5253.4</v>
      </c>
      <c r="J133" s="7">
        <v>5322.2</v>
      </c>
      <c r="K133" s="7">
        <v>40102.400000000001</v>
      </c>
      <c r="L133" s="7">
        <v>9180.9</v>
      </c>
      <c r="M133" s="7">
        <v>39942.699999999997</v>
      </c>
      <c r="N133" s="7">
        <v>68.8</v>
      </c>
      <c r="O133" s="7">
        <v>817.1</v>
      </c>
      <c r="P133" s="7"/>
    </row>
    <row r="134" spans="1:16" x14ac:dyDescent="0.3">
      <c r="A134" s="7">
        <f t="shared" si="1"/>
        <v>123</v>
      </c>
      <c r="B134" s="8" t="s">
        <v>272</v>
      </c>
      <c r="C134" s="7">
        <v>35012</v>
      </c>
      <c r="D134" s="7">
        <v>47084</v>
      </c>
      <c r="E134" s="7">
        <v>470.4</v>
      </c>
      <c r="F134" s="7">
        <v>2733.68</v>
      </c>
      <c r="G134" s="7">
        <v>643.38</v>
      </c>
      <c r="H134" s="7">
        <v>1058.4000000000001</v>
      </c>
      <c r="I134" s="7">
        <v>4905.8599999999997</v>
      </c>
      <c r="J134" s="7">
        <v>4203.8490000000002</v>
      </c>
      <c r="K134" s="7">
        <v>35214.199999999997</v>
      </c>
      <c r="L134" s="7">
        <v>7882.8</v>
      </c>
      <c r="M134" s="7">
        <v>35174.339999999997</v>
      </c>
      <c r="N134" s="7">
        <v>-702.01099999999997</v>
      </c>
      <c r="O134" s="7">
        <v>701.57</v>
      </c>
      <c r="P134" s="7"/>
    </row>
    <row r="135" spans="1:16" x14ac:dyDescent="0.3">
      <c r="A135" s="7">
        <f t="shared" si="1"/>
        <v>124</v>
      </c>
      <c r="B135" s="8" t="s">
        <v>273</v>
      </c>
      <c r="C135" s="7">
        <v>35207</v>
      </c>
      <c r="D135" s="7">
        <v>13126</v>
      </c>
      <c r="E135" s="7">
        <v>543.9</v>
      </c>
      <c r="F135" s="7">
        <v>521.88</v>
      </c>
      <c r="G135" s="7">
        <v>41.53</v>
      </c>
      <c r="H135" s="7">
        <v>102.9</v>
      </c>
      <c r="I135" s="7">
        <v>1210.21</v>
      </c>
      <c r="J135" s="7">
        <v>1242.42</v>
      </c>
      <c r="K135" s="7">
        <v>9672.6</v>
      </c>
      <c r="L135" s="7">
        <v>1978.5</v>
      </c>
      <c r="M135" s="7">
        <v>9672.6</v>
      </c>
      <c r="N135" s="7">
        <v>32.21</v>
      </c>
      <c r="O135" s="7">
        <v>150.37</v>
      </c>
      <c r="P135" s="7"/>
    </row>
    <row r="136" spans="1:16" x14ac:dyDescent="0.3">
      <c r="A136" s="7">
        <f t="shared" si="1"/>
        <v>125</v>
      </c>
      <c r="B136" s="8" t="s">
        <v>274</v>
      </c>
      <c r="C136" s="7">
        <v>38109</v>
      </c>
      <c r="D136" s="7">
        <v>13128</v>
      </c>
      <c r="E136" s="7">
        <v>1127</v>
      </c>
      <c r="F136" s="7">
        <v>1295.46</v>
      </c>
      <c r="G136" s="7">
        <v>174.32</v>
      </c>
      <c r="H136" s="7">
        <v>171.5</v>
      </c>
      <c r="I136" s="7">
        <v>2768.28</v>
      </c>
      <c r="J136" s="7">
        <v>2890.44</v>
      </c>
      <c r="K136" s="7">
        <v>23530.1</v>
      </c>
      <c r="L136" s="7">
        <v>4240</v>
      </c>
      <c r="M136" s="7">
        <v>23530.1</v>
      </c>
      <c r="N136" s="7">
        <v>122.16</v>
      </c>
      <c r="O136" s="7">
        <v>322.24</v>
      </c>
      <c r="P136" s="7"/>
    </row>
    <row r="137" spans="1:16" x14ac:dyDescent="0.3">
      <c r="A137" s="7">
        <f t="shared" si="1"/>
        <v>126</v>
      </c>
      <c r="B137" s="8" t="s">
        <v>275</v>
      </c>
      <c r="C137" s="7">
        <v>38131</v>
      </c>
      <c r="D137" s="7">
        <v>13111</v>
      </c>
      <c r="E137" s="7">
        <v>1528.8</v>
      </c>
      <c r="F137" s="7">
        <v>1420.67</v>
      </c>
      <c r="G137" s="7">
        <v>103.24</v>
      </c>
      <c r="H137" s="7">
        <v>210.7</v>
      </c>
      <c r="I137" s="7">
        <v>3263.41</v>
      </c>
      <c r="J137" s="7">
        <v>2936.44</v>
      </c>
      <c r="K137" s="7">
        <v>23550.21</v>
      </c>
      <c r="L137" s="7">
        <v>4231</v>
      </c>
      <c r="M137" s="7">
        <v>23502.21</v>
      </c>
      <c r="N137" s="7">
        <v>-326.97000000000003</v>
      </c>
      <c r="O137" s="7">
        <v>321.56</v>
      </c>
      <c r="P137" s="7"/>
    </row>
    <row r="138" spans="1:16" x14ac:dyDescent="0.3">
      <c r="A138" s="7">
        <f t="shared" si="1"/>
        <v>127</v>
      </c>
      <c r="B138" s="8" t="s">
        <v>276</v>
      </c>
      <c r="C138" s="7">
        <v>21689</v>
      </c>
      <c r="D138" s="7">
        <v>13192</v>
      </c>
      <c r="E138" s="7">
        <v>364.64</v>
      </c>
      <c r="F138" s="7">
        <v>491.62</v>
      </c>
      <c r="G138" s="7">
        <v>43.93</v>
      </c>
      <c r="H138" s="7">
        <v>50.88</v>
      </c>
      <c r="I138" s="7">
        <v>951.07</v>
      </c>
      <c r="J138" s="7">
        <v>644.45000000000005</v>
      </c>
      <c r="K138" s="7">
        <v>5252.6</v>
      </c>
      <c r="L138" s="7">
        <v>485.4</v>
      </c>
      <c r="M138" s="7">
        <v>4073.3</v>
      </c>
      <c r="N138" s="7">
        <v>-306.62</v>
      </c>
      <c r="O138" s="7">
        <v>22.81</v>
      </c>
      <c r="P138" s="7"/>
    </row>
    <row r="139" spans="1:16" x14ac:dyDescent="0.3">
      <c r="A139" s="7">
        <f t="shared" si="1"/>
        <v>128</v>
      </c>
      <c r="B139" s="8" t="s">
        <v>277</v>
      </c>
      <c r="C139" s="7">
        <v>21402</v>
      </c>
      <c r="D139" s="7">
        <v>13198</v>
      </c>
      <c r="E139" s="7">
        <v>142.1</v>
      </c>
      <c r="F139" s="7">
        <v>85.11</v>
      </c>
      <c r="G139" s="7">
        <v>65.87</v>
      </c>
      <c r="H139" s="7">
        <v>19.600000000000001</v>
      </c>
      <c r="I139" s="7">
        <v>312.68</v>
      </c>
      <c r="J139" s="7">
        <v>281.8</v>
      </c>
      <c r="K139" s="7">
        <v>2794.3</v>
      </c>
      <c r="L139" s="7">
        <v>384.4</v>
      </c>
      <c r="M139" s="7">
        <v>2477.3000000000002</v>
      </c>
      <c r="N139" s="7">
        <v>-30.88</v>
      </c>
      <c r="O139" s="7">
        <v>13.84</v>
      </c>
      <c r="P139" s="7"/>
    </row>
    <row r="140" spans="1:16" x14ac:dyDescent="0.3">
      <c r="A140" s="7">
        <f t="shared" si="1"/>
        <v>129</v>
      </c>
      <c r="B140" s="8" t="s">
        <v>278</v>
      </c>
      <c r="C140" s="7">
        <v>21403</v>
      </c>
      <c r="D140" s="7">
        <v>13203</v>
      </c>
      <c r="E140" s="7">
        <v>457.92</v>
      </c>
      <c r="F140" s="7">
        <v>375.07</v>
      </c>
      <c r="G140" s="7">
        <v>37.75</v>
      </c>
      <c r="H140" s="7"/>
      <c r="I140" s="7">
        <v>870.74</v>
      </c>
      <c r="J140" s="7">
        <v>809</v>
      </c>
      <c r="K140" s="7">
        <v>4117.04</v>
      </c>
      <c r="L140" s="7">
        <v>332.6</v>
      </c>
      <c r="M140" s="7">
        <v>3436.34</v>
      </c>
      <c r="N140" s="7">
        <v>-61.74</v>
      </c>
      <c r="O140" s="7">
        <v>15.63</v>
      </c>
      <c r="P140" s="7"/>
    </row>
    <row r="141" spans="1:16" x14ac:dyDescent="0.3">
      <c r="A141" s="7">
        <f t="shared" si="1"/>
        <v>130</v>
      </c>
      <c r="B141" s="8" t="s">
        <v>281</v>
      </c>
      <c r="C141" s="7">
        <v>21406</v>
      </c>
      <c r="D141" s="7">
        <v>13206</v>
      </c>
      <c r="E141" s="7">
        <v>415.52</v>
      </c>
      <c r="F141" s="7">
        <v>163.78</v>
      </c>
      <c r="G141" s="7">
        <v>30.07</v>
      </c>
      <c r="H141" s="7">
        <v>50.88</v>
      </c>
      <c r="I141" s="7">
        <v>660.25</v>
      </c>
      <c r="J141" s="7"/>
      <c r="K141" s="7">
        <v>2679.7</v>
      </c>
      <c r="L141" s="7">
        <v>793.2</v>
      </c>
      <c r="M141" s="7">
        <v>2679.7</v>
      </c>
      <c r="N141" s="7"/>
      <c r="O141" s="7">
        <v>37.28</v>
      </c>
      <c r="P141" s="7"/>
    </row>
    <row r="142" spans="1:16" x14ac:dyDescent="0.3">
      <c r="A142" s="7">
        <f t="shared" ref="A142:A150" si="2">A141+1</f>
        <v>131</v>
      </c>
      <c r="B142" s="8" t="s">
        <v>282</v>
      </c>
      <c r="C142" s="7">
        <v>21408</v>
      </c>
      <c r="D142" s="7">
        <v>13206</v>
      </c>
      <c r="E142" s="7">
        <v>364.64</v>
      </c>
      <c r="F142" s="7">
        <v>188.13</v>
      </c>
      <c r="G142" s="7">
        <v>3.94</v>
      </c>
      <c r="H142" s="7">
        <v>33.92</v>
      </c>
      <c r="I142" s="7">
        <v>590.63</v>
      </c>
      <c r="J142" s="7">
        <v>529.47</v>
      </c>
      <c r="K142" s="7">
        <v>3207.6</v>
      </c>
      <c r="L142" s="7">
        <v>250.6</v>
      </c>
      <c r="M142" s="7">
        <v>2667.2</v>
      </c>
      <c r="N142" s="7">
        <v>-61.16</v>
      </c>
      <c r="O142" s="7">
        <v>11.78</v>
      </c>
      <c r="P142" s="7"/>
    </row>
    <row r="143" spans="1:16" x14ac:dyDescent="0.3">
      <c r="A143" s="7">
        <f t="shared" si="2"/>
        <v>132</v>
      </c>
      <c r="B143" s="8" t="s">
        <v>283</v>
      </c>
      <c r="C143" s="7">
        <v>21409</v>
      </c>
      <c r="D143" s="7">
        <v>13206</v>
      </c>
      <c r="E143" s="7">
        <v>1170.24</v>
      </c>
      <c r="F143" s="7">
        <v>600.78</v>
      </c>
      <c r="G143" s="7">
        <v>30.66</v>
      </c>
      <c r="H143" s="7">
        <v>50.88</v>
      </c>
      <c r="I143" s="7">
        <v>1852.56</v>
      </c>
      <c r="J143" s="7"/>
      <c r="K143" s="7">
        <v>11105.7</v>
      </c>
      <c r="L143" s="7">
        <v>1319.2</v>
      </c>
      <c r="M143" s="7">
        <v>9457.7000000000007</v>
      </c>
      <c r="N143" s="7"/>
      <c r="O143" s="7">
        <v>97.62</v>
      </c>
      <c r="P143" s="7"/>
    </row>
    <row r="144" spans="1:16" x14ac:dyDescent="0.3">
      <c r="A144" s="7">
        <f t="shared" si="2"/>
        <v>133</v>
      </c>
      <c r="B144" s="8" t="s">
        <v>284</v>
      </c>
      <c r="C144" s="7">
        <v>33602</v>
      </c>
      <c r="D144" s="7">
        <v>13209</v>
      </c>
      <c r="E144" s="7">
        <v>230.3</v>
      </c>
      <c r="F144" s="7">
        <v>205.61</v>
      </c>
      <c r="G144" s="7">
        <v>6.51</v>
      </c>
      <c r="H144" s="7">
        <v>24.5</v>
      </c>
      <c r="I144" s="7">
        <v>466.92</v>
      </c>
      <c r="J144" s="7">
        <v>353.14</v>
      </c>
      <c r="K144" s="7">
        <v>4982.43</v>
      </c>
      <c r="L144" s="7">
        <v>614.70000000000005</v>
      </c>
      <c r="M144" s="7">
        <v>4260.53</v>
      </c>
      <c r="N144" s="7">
        <v>-113.78</v>
      </c>
      <c r="O144" s="7">
        <v>33.81</v>
      </c>
      <c r="P144" s="7"/>
    </row>
    <row r="145" spans="1:16" x14ac:dyDescent="0.3">
      <c r="A145" s="7">
        <f t="shared" si="2"/>
        <v>134</v>
      </c>
      <c r="B145" s="8" t="s">
        <v>285</v>
      </c>
      <c r="C145" s="7">
        <v>33603</v>
      </c>
      <c r="D145" s="7">
        <v>13210</v>
      </c>
      <c r="E145" s="7">
        <v>295.5</v>
      </c>
      <c r="F145" s="7">
        <v>129.41999999999999</v>
      </c>
      <c r="G145" s="7">
        <v>13.67</v>
      </c>
      <c r="H145" s="7">
        <v>53.9</v>
      </c>
      <c r="I145" s="7">
        <v>492.49</v>
      </c>
      <c r="J145" s="7">
        <v>453.47</v>
      </c>
      <c r="K145" s="7">
        <v>5124.7299999999996</v>
      </c>
      <c r="L145" s="7">
        <v>738.1</v>
      </c>
      <c r="M145" s="7">
        <v>4130.63</v>
      </c>
      <c r="N145" s="7">
        <v>-39.020000000000003</v>
      </c>
      <c r="O145" s="7">
        <v>40.6</v>
      </c>
      <c r="P145" s="7"/>
    </row>
    <row r="146" spans="1:16" x14ac:dyDescent="0.3">
      <c r="A146" s="7">
        <f t="shared" si="2"/>
        <v>135</v>
      </c>
      <c r="B146" s="8" t="s">
        <v>286</v>
      </c>
      <c r="C146" s="7">
        <v>33605</v>
      </c>
      <c r="D146" s="7">
        <v>13211</v>
      </c>
      <c r="E146" s="7">
        <v>330.72</v>
      </c>
      <c r="F146" s="7">
        <v>151.12</v>
      </c>
      <c r="G146" s="7">
        <v>59.92</v>
      </c>
      <c r="H146" s="7">
        <v>84.8</v>
      </c>
      <c r="I146" s="7">
        <v>626.55999999999995</v>
      </c>
      <c r="J146" s="7">
        <v>628.96</v>
      </c>
      <c r="K146" s="7">
        <v>4365.3999999999996</v>
      </c>
      <c r="L146" s="7">
        <v>562.70000000000005</v>
      </c>
      <c r="M146" s="7">
        <v>3401.3</v>
      </c>
      <c r="N146" s="7">
        <v>2.4</v>
      </c>
      <c r="O146" s="7">
        <v>41.64</v>
      </c>
      <c r="P146" s="7"/>
    </row>
    <row r="147" spans="1:16" x14ac:dyDescent="0.3">
      <c r="A147" s="7">
        <f t="shared" si="2"/>
        <v>136</v>
      </c>
      <c r="B147" s="8" t="s">
        <v>287</v>
      </c>
      <c r="C147" s="7">
        <v>33606</v>
      </c>
      <c r="D147" s="7">
        <v>13212</v>
      </c>
      <c r="E147" s="7">
        <v>279.83999999999997</v>
      </c>
      <c r="F147" s="7">
        <v>234.69</v>
      </c>
      <c r="G147" s="7">
        <v>22.71</v>
      </c>
      <c r="H147" s="7">
        <v>67.84</v>
      </c>
      <c r="I147" s="7">
        <v>605.08000000000004</v>
      </c>
      <c r="J147" s="7">
        <v>534.13</v>
      </c>
      <c r="K147" s="7">
        <v>4040.8</v>
      </c>
      <c r="L147" s="7">
        <v>516.4</v>
      </c>
      <c r="M147" s="7">
        <v>3283.1</v>
      </c>
      <c r="N147" s="7">
        <v>-70.95</v>
      </c>
      <c r="O147" s="7">
        <v>38.21</v>
      </c>
      <c r="P147" s="7"/>
    </row>
    <row r="148" spans="1:16" x14ac:dyDescent="0.3">
      <c r="A148" s="7">
        <f t="shared" si="2"/>
        <v>137</v>
      </c>
      <c r="B148" s="8" t="s">
        <v>288</v>
      </c>
      <c r="C148" s="7">
        <v>33607</v>
      </c>
      <c r="D148" s="7">
        <v>13213</v>
      </c>
      <c r="E148" s="7">
        <v>619.04</v>
      </c>
      <c r="F148" s="7">
        <v>355.22</v>
      </c>
      <c r="G148" s="7">
        <v>12.64</v>
      </c>
      <c r="H148" s="7">
        <v>33.92</v>
      </c>
      <c r="I148" s="7">
        <v>1020.82</v>
      </c>
      <c r="J148" s="7">
        <v>974.64</v>
      </c>
      <c r="K148" s="7">
        <v>5242.3999999999996</v>
      </c>
      <c r="L148" s="7">
        <v>496.2</v>
      </c>
      <c r="M148" s="7">
        <v>4612.1000000000004</v>
      </c>
      <c r="N148" s="7">
        <v>-46.18</v>
      </c>
      <c r="O148" s="7">
        <v>23.32</v>
      </c>
      <c r="P148" s="7"/>
    </row>
    <row r="149" spans="1:16" x14ac:dyDescent="0.3">
      <c r="A149" s="7">
        <f t="shared" si="2"/>
        <v>138</v>
      </c>
      <c r="B149" s="8" t="s">
        <v>289</v>
      </c>
      <c r="C149" s="7">
        <v>33608</v>
      </c>
      <c r="D149" s="7">
        <v>13214</v>
      </c>
      <c r="E149" s="7">
        <v>440.96</v>
      </c>
      <c r="F149" s="7">
        <v>115.17</v>
      </c>
      <c r="G149" s="7">
        <v>57.67</v>
      </c>
      <c r="H149" s="7">
        <v>93.28</v>
      </c>
      <c r="I149" s="7">
        <v>707.08</v>
      </c>
      <c r="J149" s="7">
        <v>553.36</v>
      </c>
      <c r="K149" s="7">
        <v>3687.2</v>
      </c>
      <c r="L149" s="7">
        <v>318.3</v>
      </c>
      <c r="M149" s="7">
        <v>2712.7</v>
      </c>
      <c r="N149" s="7">
        <v>-153.72</v>
      </c>
      <c r="O149" s="7">
        <v>14.96</v>
      </c>
      <c r="P149" s="7"/>
    </row>
    <row r="150" spans="1:16" x14ac:dyDescent="0.3">
      <c r="A150" s="7">
        <f t="shared" si="2"/>
        <v>139</v>
      </c>
      <c r="B150" s="8" t="s">
        <v>290</v>
      </c>
      <c r="C150" s="7">
        <v>21705</v>
      </c>
      <c r="D150" s="7">
        <v>13215</v>
      </c>
      <c r="E150" s="7">
        <v>1331.36</v>
      </c>
      <c r="F150" s="7">
        <v>411.64</v>
      </c>
      <c r="G150" s="7">
        <v>98.49</v>
      </c>
      <c r="H150" s="7">
        <v>67.84</v>
      </c>
      <c r="I150" s="7">
        <v>1909.33</v>
      </c>
      <c r="J150" s="7">
        <v>1283.96</v>
      </c>
      <c r="K150" s="7">
        <v>10403.5</v>
      </c>
      <c r="L150" s="7">
        <v>981.1</v>
      </c>
      <c r="M150" s="7">
        <v>8490.7999999999993</v>
      </c>
      <c r="N150" s="7">
        <v>-625.37</v>
      </c>
      <c r="O150" s="7">
        <v>46.11</v>
      </c>
      <c r="P150" s="7"/>
    </row>
    <row r="151" spans="1:16" x14ac:dyDescent="0.3">
      <c r="A151" s="7"/>
      <c r="B151" s="8" t="s">
        <v>291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>
        <f>SUM(N12:N150)</f>
        <v>-15515.431000000011</v>
      </c>
      <c r="O151" s="7"/>
      <c r="P151" s="7">
        <v>18270.04</v>
      </c>
    </row>
  </sheetData>
  <mergeCells count="10">
    <mergeCell ref="A2:A10"/>
    <mergeCell ref="B2:B10"/>
    <mergeCell ref="F2:H6"/>
    <mergeCell ref="J2:L2"/>
    <mergeCell ref="M2:M10"/>
    <mergeCell ref="J3:L3"/>
    <mergeCell ref="J4:L4"/>
    <mergeCell ref="J5:L5"/>
    <mergeCell ref="J6:L6"/>
    <mergeCell ref="K7:K10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opLeftCell="A55" workbookViewId="0">
      <selection activeCell="E1" sqref="E1"/>
    </sheetView>
  </sheetViews>
  <sheetFormatPr defaultRowHeight="14.4" x14ac:dyDescent="0.3"/>
  <cols>
    <col min="1" max="1" width="5.44140625" customWidth="1"/>
    <col min="2" max="2" width="31.6640625" customWidth="1"/>
    <col min="3" max="3" width="15.88671875" hidden="1" customWidth="1"/>
    <col min="4" max="4" width="9.109375" hidden="1" customWidth="1"/>
    <col min="5" max="5" width="7.44140625" customWidth="1"/>
    <col min="7" max="8" width="6.88671875" customWidth="1"/>
    <col min="12" max="12" width="7.109375" customWidth="1"/>
    <col min="15" max="15" width="7.109375" customWidth="1"/>
  </cols>
  <sheetData>
    <row r="1" spans="1:16" x14ac:dyDescent="0.3">
      <c r="E1" s="12" t="s">
        <v>292</v>
      </c>
    </row>
    <row r="2" spans="1:16" ht="19.2" x14ac:dyDescent="0.3">
      <c r="A2" s="19" t="s">
        <v>3</v>
      </c>
      <c r="B2" s="19" t="s">
        <v>4</v>
      </c>
      <c r="C2" s="9" t="s">
        <v>5</v>
      </c>
      <c r="D2" s="9" t="s">
        <v>5</v>
      </c>
      <c r="E2" s="9" t="s">
        <v>8</v>
      </c>
      <c r="F2" s="22" t="s">
        <v>12</v>
      </c>
      <c r="G2" s="23"/>
      <c r="H2" s="24"/>
      <c r="I2" s="9" t="s">
        <v>13</v>
      </c>
      <c r="J2" s="22" t="s">
        <v>16</v>
      </c>
      <c r="K2" s="23"/>
      <c r="L2" s="24"/>
      <c r="M2" s="19" t="s">
        <v>18</v>
      </c>
      <c r="N2" s="9" t="s">
        <v>19</v>
      </c>
      <c r="O2" s="9" t="s">
        <v>22</v>
      </c>
      <c r="P2" s="9" t="s">
        <v>25</v>
      </c>
    </row>
    <row r="3" spans="1:16" ht="28.8" x14ac:dyDescent="0.3">
      <c r="A3" s="20"/>
      <c r="B3" s="20"/>
      <c r="C3" s="10" t="s">
        <v>6</v>
      </c>
      <c r="D3" s="10" t="s">
        <v>6</v>
      </c>
      <c r="E3" s="10" t="s">
        <v>9</v>
      </c>
      <c r="F3" s="25"/>
      <c r="G3" s="26"/>
      <c r="H3" s="27"/>
      <c r="I3" s="10" t="s">
        <v>14</v>
      </c>
      <c r="J3" s="25" t="s">
        <v>17</v>
      </c>
      <c r="K3" s="26"/>
      <c r="L3" s="27"/>
      <c r="M3" s="20"/>
      <c r="N3" s="10" t="s">
        <v>20</v>
      </c>
      <c r="O3" s="10" t="s">
        <v>23</v>
      </c>
      <c r="P3" s="10" t="s">
        <v>26</v>
      </c>
    </row>
    <row r="4" spans="1:16" ht="19.2" x14ac:dyDescent="0.3">
      <c r="A4" s="20"/>
      <c r="B4" s="20"/>
      <c r="C4" s="10"/>
      <c r="D4" s="10" t="s">
        <v>7</v>
      </c>
      <c r="E4" s="10" t="s">
        <v>10</v>
      </c>
      <c r="F4" s="25"/>
      <c r="G4" s="26"/>
      <c r="H4" s="27"/>
      <c r="I4" s="10" t="s">
        <v>11</v>
      </c>
      <c r="J4" s="25"/>
      <c r="K4" s="26"/>
      <c r="L4" s="27"/>
      <c r="M4" s="20"/>
      <c r="N4" s="10" t="s">
        <v>11</v>
      </c>
      <c r="O4" s="10" t="s">
        <v>24</v>
      </c>
      <c r="P4" s="10" t="s">
        <v>27</v>
      </c>
    </row>
    <row r="5" spans="1:16" ht="19.2" x14ac:dyDescent="0.3">
      <c r="A5" s="20"/>
      <c r="B5" s="20"/>
      <c r="C5" s="10"/>
      <c r="D5" s="10"/>
      <c r="E5" s="10" t="s">
        <v>11</v>
      </c>
      <c r="F5" s="25"/>
      <c r="G5" s="26"/>
      <c r="H5" s="27"/>
      <c r="I5" s="10" t="s">
        <v>15</v>
      </c>
      <c r="J5" s="25"/>
      <c r="K5" s="26"/>
      <c r="L5" s="27"/>
      <c r="M5" s="20"/>
      <c r="N5" s="10"/>
      <c r="O5" s="10" t="s">
        <v>11</v>
      </c>
      <c r="P5" s="10" t="s">
        <v>28</v>
      </c>
    </row>
    <row r="6" spans="1:16" x14ac:dyDescent="0.3">
      <c r="A6" s="20"/>
      <c r="B6" s="20"/>
      <c r="C6" s="10"/>
      <c r="D6" s="10"/>
      <c r="E6" s="10"/>
      <c r="F6" s="28"/>
      <c r="G6" s="29"/>
      <c r="H6" s="30"/>
      <c r="I6" s="10"/>
      <c r="J6" s="28"/>
      <c r="K6" s="29"/>
      <c r="L6" s="30"/>
      <c r="M6" s="20"/>
      <c r="N6" s="10" t="s">
        <v>21</v>
      </c>
      <c r="O6" s="10"/>
      <c r="P6" s="10" t="s">
        <v>11</v>
      </c>
    </row>
    <row r="7" spans="1:16" ht="19.2" x14ac:dyDescent="0.3">
      <c r="A7" s="20"/>
      <c r="B7" s="20"/>
      <c r="C7" s="10"/>
      <c r="D7" s="10"/>
      <c r="E7" s="10"/>
      <c r="F7" s="9" t="s">
        <v>30</v>
      </c>
      <c r="G7" s="9" t="s">
        <v>30</v>
      </c>
      <c r="H7" s="9" t="s">
        <v>30</v>
      </c>
      <c r="I7" s="10"/>
      <c r="J7" s="9" t="s">
        <v>35</v>
      </c>
      <c r="K7" s="19" t="s">
        <v>39</v>
      </c>
      <c r="L7" s="9" t="s">
        <v>40</v>
      </c>
      <c r="M7" s="20"/>
      <c r="N7" s="10"/>
      <c r="O7" s="10"/>
      <c r="P7" s="10" t="s">
        <v>29</v>
      </c>
    </row>
    <row r="8" spans="1:16" ht="19.2" x14ac:dyDescent="0.3">
      <c r="A8" s="20"/>
      <c r="B8" s="20"/>
      <c r="C8" s="10"/>
      <c r="D8" s="10"/>
      <c r="E8" s="10"/>
      <c r="F8" s="10" t="s">
        <v>31</v>
      </c>
      <c r="G8" s="10" t="s">
        <v>33</v>
      </c>
      <c r="H8" s="10" t="s">
        <v>34</v>
      </c>
      <c r="I8" s="10"/>
      <c r="J8" s="10" t="s">
        <v>36</v>
      </c>
      <c r="K8" s="20"/>
      <c r="L8" s="10" t="s">
        <v>41</v>
      </c>
      <c r="M8" s="20"/>
      <c r="N8" s="10"/>
      <c r="O8" s="10"/>
      <c r="P8" s="10"/>
    </row>
    <row r="9" spans="1:16" ht="28.8" x14ac:dyDescent="0.3">
      <c r="A9" s="20"/>
      <c r="B9" s="20"/>
      <c r="C9" s="10"/>
      <c r="D9" s="10"/>
      <c r="E9" s="10"/>
      <c r="F9" s="10" t="s">
        <v>32</v>
      </c>
      <c r="G9" s="10" t="s">
        <v>11</v>
      </c>
      <c r="H9" s="10" t="s">
        <v>11</v>
      </c>
      <c r="I9" s="10"/>
      <c r="J9" s="10" t="s">
        <v>37</v>
      </c>
      <c r="K9" s="20"/>
      <c r="L9" s="10" t="s">
        <v>42</v>
      </c>
      <c r="M9" s="20"/>
      <c r="N9" s="10"/>
      <c r="O9" s="10"/>
      <c r="P9" s="10"/>
    </row>
    <row r="10" spans="1:16" ht="19.2" x14ac:dyDescent="0.3">
      <c r="A10" s="21"/>
      <c r="B10" s="21"/>
      <c r="C10" s="11"/>
      <c r="D10" s="11"/>
      <c r="E10" s="11"/>
      <c r="F10" s="11" t="s">
        <v>11</v>
      </c>
      <c r="G10" s="11"/>
      <c r="H10" s="11"/>
      <c r="I10" s="11"/>
      <c r="J10" s="11" t="s">
        <v>38</v>
      </c>
      <c r="K10" s="21"/>
      <c r="L10" s="11" t="s">
        <v>43</v>
      </c>
      <c r="M10" s="21"/>
      <c r="N10" s="11"/>
      <c r="O10" s="11"/>
      <c r="P10" s="11"/>
    </row>
    <row r="11" spans="1:16" ht="15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10</v>
      </c>
      <c r="J11" s="6">
        <v>11</v>
      </c>
      <c r="K11" s="6">
        <v>12</v>
      </c>
      <c r="L11" s="6">
        <v>13</v>
      </c>
      <c r="M11" s="6">
        <v>14</v>
      </c>
      <c r="N11" s="6">
        <v>15</v>
      </c>
      <c r="O11" s="6">
        <v>16</v>
      </c>
      <c r="P11" s="6">
        <v>17</v>
      </c>
    </row>
    <row r="12" spans="1:16" x14ac:dyDescent="0.3">
      <c r="A12" s="7">
        <v>1</v>
      </c>
      <c r="B12" s="8" t="s">
        <v>46</v>
      </c>
      <c r="C12" s="7">
        <v>2605</v>
      </c>
      <c r="D12" s="7">
        <v>12349</v>
      </c>
      <c r="E12" s="7">
        <v>661.44</v>
      </c>
      <c r="F12" s="7">
        <v>459.81</v>
      </c>
      <c r="G12" s="7">
        <v>76</v>
      </c>
      <c r="H12" s="7">
        <v>59.36</v>
      </c>
      <c r="I12" s="7">
        <v>1256.6099999999999</v>
      </c>
      <c r="J12" s="7">
        <v>1512</v>
      </c>
      <c r="K12" s="7">
        <v>4468.47</v>
      </c>
      <c r="L12" s="7">
        <v>370</v>
      </c>
      <c r="M12" s="7">
        <v>4454.3500000000004</v>
      </c>
      <c r="N12" s="7">
        <v>255.39</v>
      </c>
      <c r="O12" s="7">
        <v>17.39</v>
      </c>
      <c r="P12" s="7">
        <v>238</v>
      </c>
    </row>
    <row r="13" spans="1:16" x14ac:dyDescent="0.3">
      <c r="A13" s="7">
        <f>A12+1</f>
        <v>2</v>
      </c>
      <c r="B13" s="8" t="s">
        <v>47</v>
      </c>
      <c r="C13" s="7">
        <v>2611</v>
      </c>
      <c r="D13" s="7">
        <v>12330</v>
      </c>
      <c r="E13" s="7">
        <v>652.96</v>
      </c>
      <c r="F13" s="7">
        <v>635.73</v>
      </c>
      <c r="G13" s="7">
        <v>34.840000000000003</v>
      </c>
      <c r="H13" s="7">
        <v>8.48</v>
      </c>
      <c r="I13" s="7">
        <v>1332.01</v>
      </c>
      <c r="J13" s="7">
        <v>1802.62</v>
      </c>
      <c r="K13" s="7">
        <v>4442.3599999999997</v>
      </c>
      <c r="L13" s="7">
        <v>380</v>
      </c>
      <c r="M13" s="7">
        <v>4442.3599999999997</v>
      </c>
      <c r="N13" s="7">
        <v>470.61</v>
      </c>
      <c r="O13" s="7">
        <v>17.86</v>
      </c>
      <c r="P13" s="7">
        <v>452.75</v>
      </c>
    </row>
    <row r="14" spans="1:16" x14ac:dyDescent="0.3">
      <c r="A14" s="7">
        <f t="shared" ref="A14:A77" si="0">A13+1</f>
        <v>3</v>
      </c>
      <c r="B14" s="8" t="s">
        <v>49</v>
      </c>
      <c r="C14" s="7">
        <v>2613</v>
      </c>
      <c r="D14" s="7">
        <v>12332</v>
      </c>
      <c r="E14" s="7">
        <v>381.6</v>
      </c>
      <c r="F14" s="7">
        <v>786.54</v>
      </c>
      <c r="G14" s="7">
        <v>89.33</v>
      </c>
      <c r="H14" s="7">
        <v>33.92</v>
      </c>
      <c r="I14" s="7">
        <v>1291.3900000000001</v>
      </c>
      <c r="J14" s="7">
        <v>1354</v>
      </c>
      <c r="K14" s="7">
        <v>4475.49</v>
      </c>
      <c r="L14" s="7">
        <v>372</v>
      </c>
      <c r="M14" s="7">
        <v>4475.49</v>
      </c>
      <c r="N14" s="7">
        <v>62.61</v>
      </c>
      <c r="O14" s="7">
        <v>17.48</v>
      </c>
      <c r="P14" s="7">
        <v>45.13</v>
      </c>
    </row>
    <row r="15" spans="1:16" x14ac:dyDescent="0.3">
      <c r="A15" s="7">
        <f t="shared" si="0"/>
        <v>4</v>
      </c>
      <c r="B15" s="8" t="s">
        <v>51</v>
      </c>
      <c r="C15" s="7">
        <v>33816</v>
      </c>
      <c r="D15" s="7">
        <v>12334</v>
      </c>
      <c r="E15" s="7">
        <v>271.36</v>
      </c>
      <c r="F15" s="7">
        <v>312.72000000000003</v>
      </c>
      <c r="G15" s="7">
        <v>12.84</v>
      </c>
      <c r="H15" s="7">
        <v>25.44</v>
      </c>
      <c r="I15" s="7">
        <v>622.36</v>
      </c>
      <c r="J15" s="7">
        <v>745.94</v>
      </c>
      <c r="K15" s="7">
        <v>3368.6</v>
      </c>
      <c r="L15" s="7">
        <v>348.2</v>
      </c>
      <c r="M15" s="7">
        <v>3013.7</v>
      </c>
      <c r="N15" s="7">
        <v>123.58</v>
      </c>
      <c r="O15" s="7">
        <v>16.37</v>
      </c>
      <c r="P15" s="7">
        <v>107.21</v>
      </c>
    </row>
    <row r="16" spans="1:16" x14ac:dyDescent="0.3">
      <c r="A16" s="7">
        <f t="shared" si="0"/>
        <v>5</v>
      </c>
      <c r="B16" s="8" t="s">
        <v>52</v>
      </c>
      <c r="C16" s="7">
        <v>3523</v>
      </c>
      <c r="D16" s="7">
        <v>12336</v>
      </c>
      <c r="E16" s="7">
        <v>627.52</v>
      </c>
      <c r="F16" s="7">
        <v>577.86</v>
      </c>
      <c r="G16" s="7">
        <v>27.74</v>
      </c>
      <c r="H16" s="7">
        <v>16.96</v>
      </c>
      <c r="I16" s="7">
        <v>1250.08</v>
      </c>
      <c r="J16" s="7">
        <v>1388.15</v>
      </c>
      <c r="K16" s="7">
        <v>4477.16</v>
      </c>
      <c r="L16" s="7">
        <v>466</v>
      </c>
      <c r="M16" s="7">
        <v>4477.16</v>
      </c>
      <c r="N16" s="7">
        <v>138.07</v>
      </c>
      <c r="O16" s="7">
        <v>21.9</v>
      </c>
      <c r="P16" s="7">
        <v>116.17</v>
      </c>
    </row>
    <row r="17" spans="1:16" x14ac:dyDescent="0.3">
      <c r="A17" s="7">
        <f t="shared" si="0"/>
        <v>6</v>
      </c>
      <c r="B17" s="8" t="s">
        <v>53</v>
      </c>
      <c r="C17" s="7">
        <v>3525</v>
      </c>
      <c r="D17" s="7">
        <v>12337</v>
      </c>
      <c r="E17" s="7">
        <v>881.92</v>
      </c>
      <c r="F17" s="7">
        <v>623.19000000000005</v>
      </c>
      <c r="G17" s="7">
        <v>29.29</v>
      </c>
      <c r="H17" s="7">
        <v>42.4</v>
      </c>
      <c r="I17" s="7">
        <v>1576.8</v>
      </c>
      <c r="J17" s="7">
        <v>1687</v>
      </c>
      <c r="K17" s="7">
        <v>4483.34</v>
      </c>
      <c r="L17" s="7">
        <v>421</v>
      </c>
      <c r="M17" s="7">
        <v>4483.34</v>
      </c>
      <c r="N17" s="7">
        <v>110.2</v>
      </c>
      <c r="O17" s="7">
        <v>19.79</v>
      </c>
      <c r="P17" s="7">
        <v>90.41</v>
      </c>
    </row>
    <row r="18" spans="1:16" x14ac:dyDescent="0.3">
      <c r="A18" s="7">
        <f t="shared" si="0"/>
        <v>7</v>
      </c>
      <c r="B18" s="8" t="s">
        <v>59</v>
      </c>
      <c r="C18" s="7">
        <v>3251</v>
      </c>
      <c r="D18" s="7">
        <v>12417</v>
      </c>
      <c r="E18" s="7">
        <v>712.32</v>
      </c>
      <c r="F18" s="7">
        <v>513.76</v>
      </c>
      <c r="G18" s="7">
        <v>42.12</v>
      </c>
      <c r="H18" s="7">
        <v>67.84</v>
      </c>
      <c r="I18" s="7">
        <v>1336.04</v>
      </c>
      <c r="J18" s="7">
        <v>1532.21</v>
      </c>
      <c r="K18" s="7">
        <v>4486.8100000000004</v>
      </c>
      <c r="L18" s="7">
        <v>374</v>
      </c>
      <c r="M18" s="7">
        <v>4372.51</v>
      </c>
      <c r="N18" s="7">
        <v>196.17</v>
      </c>
      <c r="O18" s="7">
        <v>17.579999999999998</v>
      </c>
      <c r="P18" s="7">
        <v>178.59</v>
      </c>
    </row>
    <row r="19" spans="1:16" x14ac:dyDescent="0.3">
      <c r="A19" s="7">
        <f t="shared" si="0"/>
        <v>8</v>
      </c>
      <c r="B19" s="8" t="s">
        <v>61</v>
      </c>
      <c r="C19" s="7">
        <v>3272</v>
      </c>
      <c r="D19" s="7">
        <v>12420</v>
      </c>
      <c r="E19" s="7">
        <v>619.04</v>
      </c>
      <c r="F19" s="7">
        <v>648.33000000000004</v>
      </c>
      <c r="G19" s="7">
        <v>86.92</v>
      </c>
      <c r="H19" s="7">
        <v>59.36</v>
      </c>
      <c r="I19" s="7">
        <v>1413.65</v>
      </c>
      <c r="J19" s="7">
        <v>1518</v>
      </c>
      <c r="K19" s="7">
        <v>4506.8</v>
      </c>
      <c r="L19" s="7">
        <v>371</v>
      </c>
      <c r="M19" s="7">
        <v>4506.8</v>
      </c>
      <c r="N19" s="7">
        <v>104.35</v>
      </c>
      <c r="O19" s="7">
        <v>17.440000000000001</v>
      </c>
      <c r="P19" s="7">
        <v>86.91</v>
      </c>
    </row>
    <row r="20" spans="1:16" x14ac:dyDescent="0.3">
      <c r="A20" s="7">
        <f t="shared" si="0"/>
        <v>9</v>
      </c>
      <c r="B20" s="8" t="s">
        <v>65</v>
      </c>
      <c r="C20" s="7">
        <v>3310</v>
      </c>
      <c r="D20" s="7">
        <v>12423</v>
      </c>
      <c r="E20" s="7">
        <v>517.28</v>
      </c>
      <c r="F20" s="7">
        <v>392</v>
      </c>
      <c r="G20" s="7">
        <v>17.170000000000002</v>
      </c>
      <c r="H20" s="7">
        <v>67.84</v>
      </c>
      <c r="I20" s="7">
        <v>994.29</v>
      </c>
      <c r="J20" s="7">
        <v>1049.3499999999999</v>
      </c>
      <c r="K20" s="7">
        <v>3480.61</v>
      </c>
      <c r="L20" s="7">
        <v>298</v>
      </c>
      <c r="M20" s="7">
        <v>3480.61</v>
      </c>
      <c r="N20" s="7">
        <v>55.06</v>
      </c>
      <c r="O20" s="7">
        <v>14.01</v>
      </c>
      <c r="P20" s="7">
        <v>41.05</v>
      </c>
    </row>
    <row r="21" spans="1:16" x14ac:dyDescent="0.3">
      <c r="A21" s="7">
        <f t="shared" si="0"/>
        <v>10</v>
      </c>
      <c r="B21" s="8" t="s">
        <v>66</v>
      </c>
      <c r="C21" s="7">
        <v>3350</v>
      </c>
      <c r="D21" s="7">
        <v>12426</v>
      </c>
      <c r="E21" s="7">
        <v>466.4</v>
      </c>
      <c r="F21" s="7">
        <v>312.43</v>
      </c>
      <c r="G21" s="7">
        <v>100.96</v>
      </c>
      <c r="H21" s="7">
        <v>59.36</v>
      </c>
      <c r="I21" s="7">
        <v>939.15</v>
      </c>
      <c r="J21" s="7">
        <v>1118.19</v>
      </c>
      <c r="K21" s="7">
        <v>3496.98</v>
      </c>
      <c r="L21" s="7">
        <v>298</v>
      </c>
      <c r="M21" s="7">
        <v>3496.98</v>
      </c>
      <c r="N21" s="7">
        <v>179.04</v>
      </c>
      <c r="O21" s="7">
        <v>14.01</v>
      </c>
      <c r="P21" s="7">
        <v>165.03</v>
      </c>
    </row>
    <row r="22" spans="1:16" x14ac:dyDescent="0.3">
      <c r="A22" s="7">
        <f t="shared" si="0"/>
        <v>11</v>
      </c>
      <c r="B22" s="8" t="s">
        <v>70</v>
      </c>
      <c r="C22" s="7">
        <v>3391</v>
      </c>
      <c r="D22" s="7">
        <v>12429</v>
      </c>
      <c r="E22" s="7">
        <v>822.56</v>
      </c>
      <c r="F22" s="7">
        <v>612.54999999999995</v>
      </c>
      <c r="G22" s="7">
        <v>38.32</v>
      </c>
      <c r="H22" s="7">
        <v>110.24</v>
      </c>
      <c r="I22" s="7">
        <v>1583.67</v>
      </c>
      <c r="J22" s="7">
        <v>1761.88</v>
      </c>
      <c r="K22" s="7">
        <v>4441.1000000000004</v>
      </c>
      <c r="L22" s="7">
        <v>373</v>
      </c>
      <c r="M22" s="7">
        <v>4441.1000000000004</v>
      </c>
      <c r="N22" s="7">
        <v>178.21</v>
      </c>
      <c r="O22" s="7">
        <v>17.53</v>
      </c>
      <c r="P22" s="7">
        <v>160.68</v>
      </c>
    </row>
    <row r="23" spans="1:16" x14ac:dyDescent="0.3">
      <c r="A23" s="7">
        <f t="shared" si="0"/>
        <v>12</v>
      </c>
      <c r="B23" s="8" t="s">
        <v>71</v>
      </c>
      <c r="C23" s="7">
        <v>3392</v>
      </c>
      <c r="D23" s="7">
        <v>12430</v>
      </c>
      <c r="E23" s="7">
        <v>542.72</v>
      </c>
      <c r="F23" s="7">
        <v>450.08</v>
      </c>
      <c r="G23" s="7">
        <v>74.89</v>
      </c>
      <c r="H23" s="7">
        <v>178.08</v>
      </c>
      <c r="I23" s="7">
        <v>1245.77</v>
      </c>
      <c r="J23" s="7">
        <v>1328</v>
      </c>
      <c r="K23" s="7">
        <v>4398</v>
      </c>
      <c r="L23" s="7">
        <v>374</v>
      </c>
      <c r="M23" s="7">
        <v>4398</v>
      </c>
      <c r="N23" s="7">
        <v>82.23</v>
      </c>
      <c r="O23" s="7">
        <v>17.579999999999998</v>
      </c>
      <c r="P23" s="7">
        <v>64.650000000000006</v>
      </c>
    </row>
    <row r="24" spans="1:16" x14ac:dyDescent="0.3">
      <c r="A24" s="7">
        <f t="shared" si="0"/>
        <v>13</v>
      </c>
      <c r="B24" s="8" t="s">
        <v>75</v>
      </c>
      <c r="C24" s="7">
        <v>3414</v>
      </c>
      <c r="D24" s="7">
        <v>12434</v>
      </c>
      <c r="E24" s="7">
        <v>296.26</v>
      </c>
      <c r="F24" s="7">
        <v>265.14999999999998</v>
      </c>
      <c r="G24" s="7">
        <v>63.8</v>
      </c>
      <c r="H24" s="7">
        <v>63.7</v>
      </c>
      <c r="I24" s="7">
        <v>688.91</v>
      </c>
      <c r="J24" s="7">
        <v>761.77</v>
      </c>
      <c r="K24" s="7">
        <v>4264.13</v>
      </c>
      <c r="L24" s="7">
        <v>417</v>
      </c>
      <c r="M24" s="7">
        <v>4264.13</v>
      </c>
      <c r="N24" s="7">
        <v>72.86</v>
      </c>
      <c r="O24" s="7">
        <v>15.01</v>
      </c>
      <c r="P24" s="7">
        <v>57.85</v>
      </c>
    </row>
    <row r="25" spans="1:16" x14ac:dyDescent="0.3">
      <c r="A25" s="7">
        <f t="shared" si="0"/>
        <v>14</v>
      </c>
      <c r="B25" s="8" t="s">
        <v>81</v>
      </c>
      <c r="C25" s="7">
        <v>21348</v>
      </c>
      <c r="D25" s="7">
        <v>12443</v>
      </c>
      <c r="E25" s="7">
        <v>305.27999999999997</v>
      </c>
      <c r="F25" s="7">
        <v>264.05</v>
      </c>
      <c r="G25" s="7">
        <v>108.01</v>
      </c>
      <c r="H25" s="7">
        <v>33.92</v>
      </c>
      <c r="I25" s="7">
        <v>711.26</v>
      </c>
      <c r="J25" s="7">
        <v>1054.52</v>
      </c>
      <c r="K25" s="7">
        <v>4227.84</v>
      </c>
      <c r="L25" s="7">
        <v>1230.7</v>
      </c>
      <c r="M25" s="7">
        <v>3288.84</v>
      </c>
      <c r="N25" s="7">
        <v>343.26</v>
      </c>
      <c r="O25" s="7">
        <v>57.84</v>
      </c>
      <c r="P25" s="7">
        <v>285.42</v>
      </c>
    </row>
    <row r="26" spans="1:16" x14ac:dyDescent="0.3">
      <c r="A26" s="7">
        <f t="shared" si="0"/>
        <v>15</v>
      </c>
      <c r="B26" s="8" t="s">
        <v>82</v>
      </c>
      <c r="C26" s="7">
        <v>30549</v>
      </c>
      <c r="D26" s="7">
        <v>12444</v>
      </c>
      <c r="E26" s="7">
        <v>585.12</v>
      </c>
      <c r="F26" s="7">
        <v>378.36</v>
      </c>
      <c r="G26" s="7">
        <v>19.170000000000002</v>
      </c>
      <c r="H26" s="7"/>
      <c r="I26" s="7">
        <v>982.65</v>
      </c>
      <c r="J26" s="7">
        <v>1110</v>
      </c>
      <c r="K26" s="7">
        <v>3444.07</v>
      </c>
      <c r="L26" s="7">
        <v>320</v>
      </c>
      <c r="M26" s="7">
        <v>3444.07</v>
      </c>
      <c r="N26" s="7">
        <v>127.35</v>
      </c>
      <c r="O26" s="7">
        <v>15.04</v>
      </c>
      <c r="P26" s="7">
        <v>112.31</v>
      </c>
    </row>
    <row r="27" spans="1:16" x14ac:dyDescent="0.3">
      <c r="A27" s="7">
        <f t="shared" si="0"/>
        <v>16</v>
      </c>
      <c r="B27" s="8" t="s">
        <v>88</v>
      </c>
      <c r="C27" s="7">
        <v>21360</v>
      </c>
      <c r="D27" s="7">
        <v>12451</v>
      </c>
      <c r="E27" s="7">
        <v>381.6</v>
      </c>
      <c r="F27" s="7">
        <v>201.12</v>
      </c>
      <c r="G27" s="7">
        <v>41.45</v>
      </c>
      <c r="H27" s="7"/>
      <c r="I27" s="7">
        <v>624.16999999999996</v>
      </c>
      <c r="J27" s="7">
        <v>806</v>
      </c>
      <c r="K27" s="7">
        <v>2473.6999999999998</v>
      </c>
      <c r="L27" s="7">
        <v>839.3</v>
      </c>
      <c r="M27" s="7">
        <v>2473.6999999999998</v>
      </c>
      <c r="N27" s="7">
        <v>181.83</v>
      </c>
      <c r="O27" s="7">
        <v>39.450000000000003</v>
      </c>
      <c r="P27" s="7">
        <v>142.38</v>
      </c>
    </row>
    <row r="28" spans="1:16" x14ac:dyDescent="0.3">
      <c r="A28" s="7">
        <f t="shared" si="0"/>
        <v>17</v>
      </c>
      <c r="B28" s="8" t="s">
        <v>89</v>
      </c>
      <c r="C28" s="7">
        <v>5561</v>
      </c>
      <c r="D28" s="7">
        <v>12452</v>
      </c>
      <c r="E28" s="7">
        <v>585.12</v>
      </c>
      <c r="F28" s="7">
        <v>618.15</v>
      </c>
      <c r="G28" s="7">
        <v>81.99</v>
      </c>
      <c r="H28" s="7">
        <v>42.4</v>
      </c>
      <c r="I28" s="7">
        <v>1327.66</v>
      </c>
      <c r="J28" s="7">
        <v>1489.5</v>
      </c>
      <c r="K28" s="7">
        <v>4482.82</v>
      </c>
      <c r="L28" s="7">
        <v>374</v>
      </c>
      <c r="M28" s="7">
        <v>4482.82</v>
      </c>
      <c r="N28" s="7">
        <v>161.84</v>
      </c>
      <c r="O28" s="7">
        <v>17.579999999999998</v>
      </c>
      <c r="P28" s="7">
        <v>144.26</v>
      </c>
    </row>
    <row r="29" spans="1:16" x14ac:dyDescent="0.3">
      <c r="A29" s="7">
        <f t="shared" si="0"/>
        <v>18</v>
      </c>
      <c r="B29" s="8" t="s">
        <v>92</v>
      </c>
      <c r="C29" s="7">
        <v>5565</v>
      </c>
      <c r="D29" s="7">
        <v>12454</v>
      </c>
      <c r="E29" s="7">
        <v>695.36</v>
      </c>
      <c r="F29" s="7">
        <v>380.46</v>
      </c>
      <c r="G29" s="7">
        <v>69.12</v>
      </c>
      <c r="H29" s="7">
        <v>84.8</v>
      </c>
      <c r="I29" s="7">
        <v>1229.74</v>
      </c>
      <c r="J29" s="7">
        <v>1372.56</v>
      </c>
      <c r="K29" s="7">
        <v>4482.28</v>
      </c>
      <c r="L29" s="7">
        <v>419</v>
      </c>
      <c r="M29" s="7">
        <v>4482.28</v>
      </c>
      <c r="N29" s="7">
        <v>142.82</v>
      </c>
      <c r="O29" s="7">
        <v>19.690000000000001</v>
      </c>
      <c r="P29" s="7">
        <v>123.13</v>
      </c>
    </row>
    <row r="30" spans="1:16" x14ac:dyDescent="0.3">
      <c r="A30" s="7">
        <f t="shared" si="0"/>
        <v>19</v>
      </c>
      <c r="B30" s="8" t="s">
        <v>93</v>
      </c>
      <c r="C30" s="7">
        <v>12094</v>
      </c>
      <c r="D30" s="7">
        <v>12464</v>
      </c>
      <c r="E30" s="7">
        <v>585.12</v>
      </c>
      <c r="F30" s="7">
        <v>263</v>
      </c>
      <c r="G30" s="7">
        <v>52.01</v>
      </c>
      <c r="H30" s="7">
        <v>50.88</v>
      </c>
      <c r="I30" s="7">
        <v>951.01</v>
      </c>
      <c r="J30" s="7">
        <v>992.22</v>
      </c>
      <c r="K30" s="7">
        <v>4344.8999999999996</v>
      </c>
      <c r="L30" s="7">
        <v>317.60000000000002</v>
      </c>
      <c r="M30" s="7">
        <v>3374.9</v>
      </c>
      <c r="N30" s="7">
        <v>41.21</v>
      </c>
      <c r="O30" s="7">
        <v>14.93</v>
      </c>
      <c r="P30" s="7">
        <v>26.28</v>
      </c>
    </row>
    <row r="31" spans="1:16" x14ac:dyDescent="0.3">
      <c r="A31" s="7">
        <f t="shared" si="0"/>
        <v>20</v>
      </c>
      <c r="B31" s="8" t="s">
        <v>94</v>
      </c>
      <c r="C31" s="7">
        <v>12110</v>
      </c>
      <c r="D31" s="7">
        <v>12403</v>
      </c>
      <c r="E31" s="7">
        <v>381.6</v>
      </c>
      <c r="F31" s="7">
        <v>368</v>
      </c>
      <c r="G31" s="7">
        <v>56.24</v>
      </c>
      <c r="H31" s="7">
        <v>76.319999999999993</v>
      </c>
      <c r="I31" s="7">
        <v>882.16</v>
      </c>
      <c r="J31" s="7">
        <v>1183.3</v>
      </c>
      <c r="K31" s="7">
        <v>3853.3</v>
      </c>
      <c r="L31" s="7">
        <v>325.10000000000002</v>
      </c>
      <c r="M31" s="7">
        <v>3414.1</v>
      </c>
      <c r="N31" s="7">
        <v>301.14</v>
      </c>
      <c r="O31" s="7">
        <v>15.28</v>
      </c>
      <c r="P31" s="7">
        <v>285.86</v>
      </c>
    </row>
    <row r="32" spans="1:16" x14ac:dyDescent="0.3">
      <c r="A32" s="7">
        <f t="shared" si="0"/>
        <v>21</v>
      </c>
      <c r="B32" s="8" t="s">
        <v>95</v>
      </c>
      <c r="C32" s="7">
        <v>12112</v>
      </c>
      <c r="D32" s="7">
        <v>12404</v>
      </c>
      <c r="E32" s="7">
        <v>424</v>
      </c>
      <c r="F32" s="7">
        <v>249.84</v>
      </c>
      <c r="G32" s="7">
        <v>19.399999999999999</v>
      </c>
      <c r="H32" s="7">
        <v>8.48</v>
      </c>
      <c r="I32" s="7">
        <v>701.72</v>
      </c>
      <c r="J32" s="7">
        <v>909.59</v>
      </c>
      <c r="K32" s="7">
        <v>4082.6</v>
      </c>
      <c r="L32" s="7">
        <v>330.7</v>
      </c>
      <c r="M32" s="7">
        <v>3152.9</v>
      </c>
      <c r="N32" s="7">
        <v>207.87</v>
      </c>
      <c r="O32" s="7">
        <v>15.54</v>
      </c>
      <c r="P32" s="7">
        <v>192.33</v>
      </c>
    </row>
    <row r="33" spans="1:16" x14ac:dyDescent="0.3">
      <c r="A33" s="7">
        <f t="shared" si="0"/>
        <v>22</v>
      </c>
      <c r="B33" s="8" t="s">
        <v>96</v>
      </c>
      <c r="C33" s="7">
        <v>12114</v>
      </c>
      <c r="D33" s="7">
        <v>12405</v>
      </c>
      <c r="E33" s="7">
        <v>390.08</v>
      </c>
      <c r="F33" s="7">
        <v>469.26</v>
      </c>
      <c r="G33" s="7">
        <v>70.05</v>
      </c>
      <c r="H33" s="7"/>
      <c r="I33" s="7">
        <v>929.39</v>
      </c>
      <c r="J33" s="7">
        <v>1057.82</v>
      </c>
      <c r="K33" s="7">
        <v>3655.7</v>
      </c>
      <c r="L33" s="7">
        <v>346</v>
      </c>
      <c r="M33" s="7">
        <v>3655.7</v>
      </c>
      <c r="N33" s="7">
        <v>128.43</v>
      </c>
      <c r="O33" s="7">
        <v>16.260000000000002</v>
      </c>
      <c r="P33" s="7">
        <v>112.17</v>
      </c>
    </row>
    <row r="34" spans="1:16" x14ac:dyDescent="0.3">
      <c r="A34" s="7">
        <f t="shared" si="0"/>
        <v>23</v>
      </c>
      <c r="B34" s="8" t="s">
        <v>97</v>
      </c>
      <c r="C34" s="7">
        <v>4252</v>
      </c>
      <c r="D34" s="7">
        <v>7842</v>
      </c>
      <c r="E34" s="7">
        <v>636</v>
      </c>
      <c r="F34" s="7">
        <v>276.81</v>
      </c>
      <c r="G34" s="7">
        <v>19.91</v>
      </c>
      <c r="H34" s="7">
        <v>59.36</v>
      </c>
      <c r="I34" s="7">
        <v>992.08</v>
      </c>
      <c r="J34" s="7">
        <v>2613</v>
      </c>
      <c r="K34" s="7">
        <v>3514.72</v>
      </c>
      <c r="L34" s="7">
        <v>304</v>
      </c>
      <c r="M34" s="7">
        <v>3514.72</v>
      </c>
      <c r="N34" s="7">
        <v>1620.92</v>
      </c>
      <c r="O34" s="7">
        <v>14.29</v>
      </c>
      <c r="P34" s="7">
        <v>1606.63</v>
      </c>
    </row>
    <row r="35" spans="1:16" x14ac:dyDescent="0.3">
      <c r="A35" s="7">
        <f t="shared" si="0"/>
        <v>24</v>
      </c>
      <c r="B35" s="8" t="s">
        <v>100</v>
      </c>
      <c r="C35" s="7">
        <v>4262</v>
      </c>
      <c r="D35" s="7">
        <v>7851</v>
      </c>
      <c r="E35" s="7">
        <v>390.08</v>
      </c>
      <c r="F35" s="7">
        <v>491.84</v>
      </c>
      <c r="G35" s="7">
        <v>68.510000000000005</v>
      </c>
      <c r="H35" s="7"/>
      <c r="I35" s="7">
        <v>950.43</v>
      </c>
      <c r="J35" s="7">
        <v>1056</v>
      </c>
      <c r="K35" s="7">
        <v>3528.4</v>
      </c>
      <c r="L35" s="7">
        <v>299</v>
      </c>
      <c r="M35" s="7">
        <v>3528.4</v>
      </c>
      <c r="N35" s="7">
        <v>105.57</v>
      </c>
      <c r="O35" s="7">
        <v>14.05</v>
      </c>
      <c r="P35" s="7">
        <v>91.52</v>
      </c>
    </row>
    <row r="36" spans="1:16" x14ac:dyDescent="0.3">
      <c r="A36" s="7">
        <f t="shared" si="0"/>
        <v>25</v>
      </c>
      <c r="B36" s="8" t="s">
        <v>103</v>
      </c>
      <c r="C36" s="7">
        <v>4271</v>
      </c>
      <c r="D36" s="7">
        <v>7854</v>
      </c>
      <c r="E36" s="7">
        <v>220.5</v>
      </c>
      <c r="F36" s="7">
        <v>108.26</v>
      </c>
      <c r="G36" s="7">
        <v>14.88</v>
      </c>
      <c r="H36" s="7">
        <v>44.1</v>
      </c>
      <c r="I36" s="7">
        <v>387.74</v>
      </c>
      <c r="J36" s="7">
        <v>493</v>
      </c>
      <c r="K36" s="7">
        <v>1897.86</v>
      </c>
      <c r="L36" s="7">
        <v>302</v>
      </c>
      <c r="M36" s="7">
        <v>1897.86</v>
      </c>
      <c r="N36" s="7">
        <v>105.26</v>
      </c>
      <c r="O36" s="7">
        <v>16.61</v>
      </c>
      <c r="P36" s="7">
        <v>88.65</v>
      </c>
    </row>
    <row r="37" spans="1:16" x14ac:dyDescent="0.3">
      <c r="A37" s="7">
        <f t="shared" si="0"/>
        <v>26</v>
      </c>
      <c r="B37" s="8" t="s">
        <v>104</v>
      </c>
      <c r="C37" s="7">
        <v>4272</v>
      </c>
      <c r="D37" s="7">
        <v>7855</v>
      </c>
      <c r="E37" s="7">
        <v>712.32</v>
      </c>
      <c r="F37" s="7">
        <v>326.17</v>
      </c>
      <c r="G37" s="7">
        <v>77.69</v>
      </c>
      <c r="H37" s="7">
        <v>8.48</v>
      </c>
      <c r="I37" s="7">
        <v>1124.6600000000001</v>
      </c>
      <c r="J37" s="7">
        <v>1294</v>
      </c>
      <c r="K37" s="7">
        <v>3517.14</v>
      </c>
      <c r="L37" s="7">
        <v>302</v>
      </c>
      <c r="M37" s="7">
        <v>3517.14</v>
      </c>
      <c r="N37" s="7">
        <v>169.34</v>
      </c>
      <c r="O37" s="7">
        <v>14.19</v>
      </c>
      <c r="P37" s="7">
        <v>155.15</v>
      </c>
    </row>
    <row r="38" spans="1:16" x14ac:dyDescent="0.3">
      <c r="A38" s="7">
        <f t="shared" si="0"/>
        <v>27</v>
      </c>
      <c r="B38" s="8" t="s">
        <v>106</v>
      </c>
      <c r="C38" s="7">
        <v>4274</v>
      </c>
      <c r="D38" s="7">
        <v>7857</v>
      </c>
      <c r="E38" s="7">
        <v>457.92</v>
      </c>
      <c r="F38" s="7">
        <v>514.48</v>
      </c>
      <c r="G38" s="7">
        <v>61.59</v>
      </c>
      <c r="H38" s="7">
        <v>161.12</v>
      </c>
      <c r="I38" s="7">
        <v>1195.1099999999999</v>
      </c>
      <c r="J38" s="7">
        <v>1457</v>
      </c>
      <c r="K38" s="7">
        <v>4193.2</v>
      </c>
      <c r="L38" s="7">
        <v>370</v>
      </c>
      <c r="M38" s="7">
        <v>4193.2</v>
      </c>
      <c r="N38" s="7">
        <v>261.89</v>
      </c>
      <c r="O38" s="7">
        <v>17.39</v>
      </c>
      <c r="P38" s="7">
        <v>244.5</v>
      </c>
    </row>
    <row r="39" spans="1:16" x14ac:dyDescent="0.3">
      <c r="A39" s="7">
        <f t="shared" si="0"/>
        <v>28</v>
      </c>
      <c r="B39" s="8" t="s">
        <v>107</v>
      </c>
      <c r="C39" s="7">
        <v>4275</v>
      </c>
      <c r="D39" s="7">
        <v>7858</v>
      </c>
      <c r="E39" s="7">
        <v>264.60000000000002</v>
      </c>
      <c r="F39" s="7">
        <v>314</v>
      </c>
      <c r="G39" s="7">
        <v>20.6</v>
      </c>
      <c r="H39" s="7">
        <v>34.299999999999997</v>
      </c>
      <c r="I39" s="7">
        <v>633.5</v>
      </c>
      <c r="J39" s="7">
        <v>742.96</v>
      </c>
      <c r="K39" s="7">
        <v>3124.39</v>
      </c>
      <c r="L39" s="7">
        <v>362</v>
      </c>
      <c r="M39" s="7">
        <v>3075.84</v>
      </c>
      <c r="N39" s="7">
        <v>109.46</v>
      </c>
      <c r="O39" s="7">
        <v>13.03</v>
      </c>
      <c r="P39" s="7">
        <v>96.43</v>
      </c>
    </row>
    <row r="40" spans="1:16" x14ac:dyDescent="0.3">
      <c r="A40" s="7">
        <f t="shared" si="0"/>
        <v>29</v>
      </c>
      <c r="B40" s="8" t="s">
        <v>110</v>
      </c>
      <c r="C40" s="7">
        <v>4278</v>
      </c>
      <c r="D40" s="7">
        <v>7860</v>
      </c>
      <c r="E40" s="7">
        <v>559.67999999999995</v>
      </c>
      <c r="F40" s="7">
        <v>327.88</v>
      </c>
      <c r="G40" s="7">
        <v>39.31</v>
      </c>
      <c r="H40" s="7">
        <v>84.8</v>
      </c>
      <c r="I40" s="7">
        <v>1011.67</v>
      </c>
      <c r="J40" s="7">
        <v>1237</v>
      </c>
      <c r="K40" s="7">
        <v>3486.45</v>
      </c>
      <c r="L40" s="7">
        <v>300</v>
      </c>
      <c r="M40" s="7">
        <v>3486.45</v>
      </c>
      <c r="N40" s="7">
        <v>225.33</v>
      </c>
      <c r="O40" s="7">
        <v>14.1</v>
      </c>
      <c r="P40" s="7">
        <v>211.23</v>
      </c>
    </row>
    <row r="41" spans="1:16" x14ac:dyDescent="0.3">
      <c r="A41" s="7">
        <f t="shared" si="0"/>
        <v>30</v>
      </c>
      <c r="B41" s="8" t="s">
        <v>111</v>
      </c>
      <c r="C41" s="7">
        <v>4279</v>
      </c>
      <c r="D41" s="7">
        <v>7861</v>
      </c>
      <c r="E41" s="7">
        <v>298.89999999999998</v>
      </c>
      <c r="F41" s="7">
        <v>308.64999999999998</v>
      </c>
      <c r="G41" s="7">
        <v>31.3</v>
      </c>
      <c r="H41" s="7">
        <v>63.7</v>
      </c>
      <c r="I41" s="7">
        <v>702.55</v>
      </c>
      <c r="J41" s="7">
        <v>847.67</v>
      </c>
      <c r="K41" s="7">
        <v>3096.18</v>
      </c>
      <c r="L41" s="7">
        <v>403</v>
      </c>
      <c r="M41" s="7">
        <v>3096.18</v>
      </c>
      <c r="N41" s="7">
        <v>145.12</v>
      </c>
      <c r="O41" s="7">
        <v>14.51</v>
      </c>
      <c r="P41" s="7">
        <v>130.61000000000001</v>
      </c>
    </row>
    <row r="42" spans="1:16" x14ac:dyDescent="0.3">
      <c r="A42" s="7">
        <f t="shared" si="0"/>
        <v>31</v>
      </c>
      <c r="B42" s="8" t="s">
        <v>114</v>
      </c>
      <c r="C42" s="7">
        <v>4283</v>
      </c>
      <c r="D42" s="7">
        <v>7865</v>
      </c>
      <c r="E42" s="7">
        <v>191.1</v>
      </c>
      <c r="F42" s="7">
        <v>284.25</v>
      </c>
      <c r="G42" s="7">
        <v>103.2</v>
      </c>
      <c r="H42" s="7">
        <v>24.5</v>
      </c>
      <c r="I42" s="7">
        <v>603.04999999999995</v>
      </c>
      <c r="J42" s="7">
        <v>685.64</v>
      </c>
      <c r="K42" s="7">
        <v>3119.23</v>
      </c>
      <c r="L42" s="7">
        <v>445</v>
      </c>
      <c r="M42" s="7">
        <v>3119.23</v>
      </c>
      <c r="N42" s="7">
        <v>82.59</v>
      </c>
      <c r="O42" s="7">
        <v>16.02</v>
      </c>
      <c r="P42" s="7">
        <v>66.569999999999993</v>
      </c>
    </row>
    <row r="43" spans="1:16" x14ac:dyDescent="0.3">
      <c r="A43" s="7">
        <f t="shared" si="0"/>
        <v>32</v>
      </c>
      <c r="B43" s="8" t="s">
        <v>115</v>
      </c>
      <c r="C43" s="7">
        <v>4284</v>
      </c>
      <c r="D43" s="7">
        <v>7866</v>
      </c>
      <c r="E43" s="7">
        <v>508.8</v>
      </c>
      <c r="F43" s="7">
        <v>571.66</v>
      </c>
      <c r="G43" s="7">
        <v>121.19</v>
      </c>
      <c r="H43" s="7">
        <v>42.4</v>
      </c>
      <c r="I43" s="7">
        <v>1244.05</v>
      </c>
      <c r="J43" s="7">
        <v>1393</v>
      </c>
      <c r="K43" s="7">
        <v>4203.5600000000004</v>
      </c>
      <c r="L43" s="7">
        <v>375</v>
      </c>
      <c r="M43" s="7">
        <v>4203.5600000000004</v>
      </c>
      <c r="N43" s="7">
        <v>148.94999999999999</v>
      </c>
      <c r="O43" s="7">
        <v>17.63</v>
      </c>
      <c r="P43" s="7">
        <v>131.32</v>
      </c>
    </row>
    <row r="44" spans="1:16" x14ac:dyDescent="0.3">
      <c r="A44" s="7">
        <f t="shared" si="0"/>
        <v>33</v>
      </c>
      <c r="B44" s="8" t="s">
        <v>116</v>
      </c>
      <c r="C44" s="7">
        <v>4285</v>
      </c>
      <c r="D44" s="7">
        <v>7867</v>
      </c>
      <c r="E44" s="7">
        <v>254.8</v>
      </c>
      <c r="F44" s="7">
        <v>85.69</v>
      </c>
      <c r="G44" s="7">
        <v>6.84</v>
      </c>
      <c r="H44" s="7">
        <v>19.600000000000001</v>
      </c>
      <c r="I44" s="7">
        <v>366.93</v>
      </c>
      <c r="J44" s="7">
        <v>607.54</v>
      </c>
      <c r="K44" s="7">
        <v>1904.26</v>
      </c>
      <c r="L44" s="7">
        <v>542</v>
      </c>
      <c r="M44" s="7">
        <v>1904.26</v>
      </c>
      <c r="N44" s="7">
        <v>240.61</v>
      </c>
      <c r="O44" s="7">
        <v>29.81</v>
      </c>
      <c r="P44" s="7">
        <v>210.8</v>
      </c>
    </row>
    <row r="45" spans="1:16" x14ac:dyDescent="0.3">
      <c r="A45" s="7">
        <f t="shared" si="0"/>
        <v>34</v>
      </c>
      <c r="B45" s="8" t="s">
        <v>117</v>
      </c>
      <c r="C45" s="7">
        <v>4289</v>
      </c>
      <c r="D45" s="7">
        <v>7868</v>
      </c>
      <c r="E45" s="7">
        <v>367.5</v>
      </c>
      <c r="F45" s="7">
        <v>268.64</v>
      </c>
      <c r="G45" s="7">
        <v>21.92</v>
      </c>
      <c r="H45" s="7">
        <v>19.600000000000001</v>
      </c>
      <c r="I45" s="7">
        <v>677.66</v>
      </c>
      <c r="J45" s="7">
        <v>923.88</v>
      </c>
      <c r="K45" s="7">
        <v>3129.72</v>
      </c>
      <c r="L45" s="7">
        <v>375</v>
      </c>
      <c r="M45" s="7">
        <v>3129.72</v>
      </c>
      <c r="N45" s="7">
        <v>246.22</v>
      </c>
      <c r="O45" s="7">
        <v>13.5</v>
      </c>
      <c r="P45" s="7">
        <v>232.72</v>
      </c>
    </row>
    <row r="46" spans="1:16" x14ac:dyDescent="0.3">
      <c r="A46" s="7">
        <f t="shared" si="0"/>
        <v>35</v>
      </c>
      <c r="B46" s="8" t="s">
        <v>119</v>
      </c>
      <c r="C46" s="7">
        <v>4291</v>
      </c>
      <c r="D46" s="7">
        <v>7871</v>
      </c>
      <c r="E46" s="7">
        <v>88.2</v>
      </c>
      <c r="F46" s="7">
        <v>215</v>
      </c>
      <c r="G46" s="7">
        <v>66.03</v>
      </c>
      <c r="H46" s="7">
        <v>19.600000000000001</v>
      </c>
      <c r="I46" s="7">
        <v>388.83</v>
      </c>
      <c r="J46" s="7">
        <v>679</v>
      </c>
      <c r="K46" s="7">
        <v>2398.44</v>
      </c>
      <c r="L46" s="7">
        <v>259</v>
      </c>
      <c r="M46" s="7">
        <v>2398.44</v>
      </c>
      <c r="N46" s="7">
        <v>290.17</v>
      </c>
      <c r="O46" s="7">
        <v>9.32</v>
      </c>
      <c r="P46" s="7">
        <v>280.85000000000002</v>
      </c>
    </row>
    <row r="47" spans="1:16" x14ac:dyDescent="0.3">
      <c r="A47" s="7">
        <f t="shared" si="0"/>
        <v>36</v>
      </c>
      <c r="B47" s="8" t="s">
        <v>121</v>
      </c>
      <c r="C47" s="7">
        <v>4293</v>
      </c>
      <c r="D47" s="7">
        <v>7873</v>
      </c>
      <c r="E47" s="7">
        <v>176.4</v>
      </c>
      <c r="F47" s="7">
        <v>295.83</v>
      </c>
      <c r="G47" s="7">
        <v>13.42</v>
      </c>
      <c r="H47" s="7">
        <v>107.8</v>
      </c>
      <c r="I47" s="7">
        <v>593.45000000000005</v>
      </c>
      <c r="J47" s="7">
        <v>924</v>
      </c>
      <c r="K47" s="7">
        <v>3125.01</v>
      </c>
      <c r="L47" s="7">
        <v>360</v>
      </c>
      <c r="M47" s="7">
        <v>3125.01</v>
      </c>
      <c r="N47" s="7">
        <v>330.55</v>
      </c>
      <c r="O47" s="7">
        <v>12.96</v>
      </c>
      <c r="P47" s="7">
        <v>317.58999999999997</v>
      </c>
    </row>
    <row r="48" spans="1:16" x14ac:dyDescent="0.3">
      <c r="A48" s="7">
        <f t="shared" si="0"/>
        <v>37</v>
      </c>
      <c r="B48" s="8" t="s">
        <v>122</v>
      </c>
      <c r="C48" s="7">
        <v>5294</v>
      </c>
      <c r="D48" s="7">
        <v>7874</v>
      </c>
      <c r="E48" s="7">
        <v>712.32</v>
      </c>
      <c r="F48" s="7">
        <v>375.34</v>
      </c>
      <c r="G48" s="7">
        <v>96.53</v>
      </c>
      <c r="H48" s="7">
        <v>33.92</v>
      </c>
      <c r="I48" s="7">
        <v>1218.1099999999999</v>
      </c>
      <c r="J48" s="7">
        <v>1389</v>
      </c>
      <c r="K48" s="7">
        <v>4479.6000000000004</v>
      </c>
      <c r="L48" s="7">
        <v>419</v>
      </c>
      <c r="M48" s="7">
        <v>4479.6000000000004</v>
      </c>
      <c r="N48" s="7">
        <v>170.89</v>
      </c>
      <c r="O48" s="7">
        <v>19.690000000000001</v>
      </c>
      <c r="P48" s="7">
        <v>151.19999999999999</v>
      </c>
    </row>
    <row r="49" spans="1:16" x14ac:dyDescent="0.3">
      <c r="A49" s="7">
        <f t="shared" si="0"/>
        <v>38</v>
      </c>
      <c r="B49" s="8" t="s">
        <v>124</v>
      </c>
      <c r="C49" s="7">
        <v>2222</v>
      </c>
      <c r="D49" s="7">
        <v>12687</v>
      </c>
      <c r="E49" s="7">
        <v>559.67999999999995</v>
      </c>
      <c r="F49" s="7">
        <v>419.97</v>
      </c>
      <c r="G49" s="7">
        <v>102.08</v>
      </c>
      <c r="H49" s="7">
        <v>93.28</v>
      </c>
      <c r="I49" s="7">
        <v>1175.01</v>
      </c>
      <c r="J49" s="7">
        <v>1295.55</v>
      </c>
      <c r="K49" s="7">
        <v>4181.3999999999996</v>
      </c>
      <c r="L49" s="7">
        <v>371</v>
      </c>
      <c r="M49" s="7">
        <v>4181.3999999999996</v>
      </c>
      <c r="N49" s="7">
        <v>120.54</v>
      </c>
      <c r="O49" s="7">
        <v>17.440000000000001</v>
      </c>
      <c r="P49" s="7">
        <v>103.1</v>
      </c>
    </row>
    <row r="50" spans="1:16" x14ac:dyDescent="0.3">
      <c r="A50" s="7">
        <f t="shared" si="0"/>
        <v>39</v>
      </c>
      <c r="B50" s="8" t="s">
        <v>134</v>
      </c>
      <c r="C50" s="7">
        <v>2248</v>
      </c>
      <c r="D50" s="7">
        <v>12697</v>
      </c>
      <c r="E50" s="7">
        <v>636</v>
      </c>
      <c r="F50" s="7">
        <v>487.77</v>
      </c>
      <c r="G50" s="7">
        <v>48.38</v>
      </c>
      <c r="H50" s="7">
        <v>67.84</v>
      </c>
      <c r="I50" s="7">
        <v>1239.99</v>
      </c>
      <c r="J50" s="7">
        <v>1832</v>
      </c>
      <c r="K50" s="7">
        <v>4205.04</v>
      </c>
      <c r="L50" s="7">
        <v>377</v>
      </c>
      <c r="M50" s="7">
        <v>4205.04</v>
      </c>
      <c r="N50" s="7">
        <v>592.01</v>
      </c>
      <c r="O50" s="7">
        <v>17.72</v>
      </c>
      <c r="P50" s="7">
        <v>574.29</v>
      </c>
    </row>
    <row r="51" spans="1:16" x14ac:dyDescent="0.3">
      <c r="A51" s="7">
        <f t="shared" si="0"/>
        <v>40</v>
      </c>
      <c r="B51" s="8" t="s">
        <v>136</v>
      </c>
      <c r="C51" s="7">
        <v>2252</v>
      </c>
      <c r="D51" s="7">
        <v>12699</v>
      </c>
      <c r="E51" s="7">
        <v>568.16</v>
      </c>
      <c r="F51" s="7">
        <v>502.73</v>
      </c>
      <c r="G51" s="7">
        <v>85.31</v>
      </c>
      <c r="H51" s="7">
        <v>101.76</v>
      </c>
      <c r="I51" s="7">
        <v>1257.96</v>
      </c>
      <c r="J51" s="7">
        <v>1276.56</v>
      </c>
      <c r="K51" s="7">
        <v>4182.17</v>
      </c>
      <c r="L51" s="7">
        <v>374</v>
      </c>
      <c r="M51" s="7">
        <v>4182.17</v>
      </c>
      <c r="N51" s="7">
        <v>18.600000000000001</v>
      </c>
      <c r="O51" s="7">
        <v>17.579999999999998</v>
      </c>
      <c r="P51" s="7">
        <v>1.02</v>
      </c>
    </row>
    <row r="52" spans="1:16" x14ac:dyDescent="0.3">
      <c r="A52" s="7">
        <f t="shared" si="0"/>
        <v>41</v>
      </c>
      <c r="B52" s="8" t="s">
        <v>138</v>
      </c>
      <c r="C52" s="7">
        <v>4356</v>
      </c>
      <c r="D52" s="7">
        <v>12701</v>
      </c>
      <c r="E52" s="7">
        <v>652.96</v>
      </c>
      <c r="F52" s="7">
        <v>449.85</v>
      </c>
      <c r="G52" s="7">
        <v>78.92</v>
      </c>
      <c r="H52" s="7"/>
      <c r="I52" s="7">
        <v>1181.73</v>
      </c>
      <c r="J52" s="7">
        <v>1699.82</v>
      </c>
      <c r="K52" s="7">
        <v>3497.53</v>
      </c>
      <c r="L52" s="7">
        <v>300</v>
      </c>
      <c r="M52" s="7">
        <v>3468.8</v>
      </c>
      <c r="N52" s="7">
        <v>518.09</v>
      </c>
      <c r="O52" s="7">
        <v>14.1</v>
      </c>
      <c r="P52" s="7">
        <v>503.99</v>
      </c>
    </row>
    <row r="53" spans="1:16" x14ac:dyDescent="0.3">
      <c r="A53" s="7">
        <f t="shared" si="0"/>
        <v>42</v>
      </c>
      <c r="B53" s="8" t="s">
        <v>139</v>
      </c>
      <c r="C53" s="7">
        <v>4358</v>
      </c>
      <c r="D53" s="7">
        <v>12702</v>
      </c>
      <c r="E53" s="7">
        <v>181.3</v>
      </c>
      <c r="F53" s="7">
        <v>407.13</v>
      </c>
      <c r="G53" s="7">
        <v>23.15</v>
      </c>
      <c r="H53" s="7">
        <v>29.4</v>
      </c>
      <c r="I53" s="7">
        <v>640.98</v>
      </c>
      <c r="J53" s="7">
        <v>738.84</v>
      </c>
      <c r="K53" s="7">
        <v>3186.14</v>
      </c>
      <c r="L53" s="7">
        <v>402</v>
      </c>
      <c r="M53" s="7">
        <v>3186.14</v>
      </c>
      <c r="N53" s="7">
        <v>97.86</v>
      </c>
      <c r="O53" s="7">
        <v>14.47</v>
      </c>
      <c r="P53" s="7">
        <v>83.39</v>
      </c>
    </row>
    <row r="54" spans="1:16" x14ac:dyDescent="0.3">
      <c r="A54" s="7">
        <f t="shared" si="0"/>
        <v>43</v>
      </c>
      <c r="B54" s="8" t="s">
        <v>141</v>
      </c>
      <c r="C54" s="7">
        <v>4364</v>
      </c>
      <c r="D54" s="7">
        <v>12704</v>
      </c>
      <c r="E54" s="7">
        <v>235.2</v>
      </c>
      <c r="F54" s="7">
        <v>277.27</v>
      </c>
      <c r="G54" s="7">
        <v>80.540000000000006</v>
      </c>
      <c r="H54" s="7">
        <v>24.5</v>
      </c>
      <c r="I54" s="7">
        <v>617.51</v>
      </c>
      <c r="J54" s="7">
        <v>845.43</v>
      </c>
      <c r="K54" s="7">
        <v>3176.49</v>
      </c>
      <c r="L54" s="7">
        <v>458</v>
      </c>
      <c r="M54" s="7">
        <v>3176.49</v>
      </c>
      <c r="N54" s="7">
        <v>227.92</v>
      </c>
      <c r="O54" s="7">
        <v>16.489999999999998</v>
      </c>
      <c r="P54" s="7">
        <v>211.43</v>
      </c>
    </row>
    <row r="55" spans="1:16" x14ac:dyDescent="0.3">
      <c r="A55" s="7">
        <f t="shared" si="0"/>
        <v>44</v>
      </c>
      <c r="B55" s="8" t="s">
        <v>142</v>
      </c>
      <c r="C55" s="7">
        <v>4366</v>
      </c>
      <c r="D55" s="7">
        <v>12705</v>
      </c>
      <c r="E55" s="7">
        <v>181.3</v>
      </c>
      <c r="F55" s="7">
        <v>170.81</v>
      </c>
      <c r="G55" s="7">
        <v>16.5</v>
      </c>
      <c r="H55" s="7">
        <v>39.200000000000003</v>
      </c>
      <c r="I55" s="7">
        <v>407.81</v>
      </c>
      <c r="J55" s="7">
        <v>496.09</v>
      </c>
      <c r="K55" s="7">
        <v>2427.66</v>
      </c>
      <c r="L55" s="7">
        <v>318</v>
      </c>
      <c r="M55" s="7">
        <v>2427.66</v>
      </c>
      <c r="N55" s="7">
        <v>88.28</v>
      </c>
      <c r="O55" s="7">
        <v>11.45</v>
      </c>
      <c r="P55" s="7">
        <v>76.83</v>
      </c>
    </row>
    <row r="56" spans="1:16" x14ac:dyDescent="0.3">
      <c r="A56" s="7">
        <f t="shared" si="0"/>
        <v>45</v>
      </c>
      <c r="B56" s="8" t="s">
        <v>143</v>
      </c>
      <c r="C56" s="7">
        <v>4368</v>
      </c>
      <c r="D56" s="7">
        <v>12706</v>
      </c>
      <c r="E56" s="7">
        <v>264.60000000000002</v>
      </c>
      <c r="F56" s="7">
        <v>240.19</v>
      </c>
      <c r="G56" s="7">
        <v>30.69</v>
      </c>
      <c r="H56" s="7">
        <v>98</v>
      </c>
      <c r="I56" s="7">
        <v>633.48</v>
      </c>
      <c r="J56" s="7">
        <v>814.88</v>
      </c>
      <c r="K56" s="7">
        <v>3158.67</v>
      </c>
      <c r="L56" s="7">
        <v>445</v>
      </c>
      <c r="M56" s="7">
        <v>3158.67</v>
      </c>
      <c r="N56" s="7">
        <v>181.4</v>
      </c>
      <c r="O56" s="7">
        <v>16.02</v>
      </c>
      <c r="P56" s="7">
        <v>165.38</v>
      </c>
    </row>
    <row r="57" spans="1:16" x14ac:dyDescent="0.3">
      <c r="A57" s="7">
        <f t="shared" si="0"/>
        <v>46</v>
      </c>
      <c r="B57" s="8" t="s">
        <v>146</v>
      </c>
      <c r="C57" s="7">
        <v>33417</v>
      </c>
      <c r="D57" s="7">
        <v>12717</v>
      </c>
      <c r="E57" s="7">
        <v>330.72</v>
      </c>
      <c r="F57" s="7">
        <v>256.25</v>
      </c>
      <c r="G57" s="7">
        <v>11.92</v>
      </c>
      <c r="H57" s="7">
        <v>33.92</v>
      </c>
      <c r="I57" s="7">
        <v>632.80999999999995</v>
      </c>
      <c r="J57" s="7">
        <v>821.83</v>
      </c>
      <c r="K57" s="7">
        <v>3201.4</v>
      </c>
      <c r="L57" s="7">
        <v>304.2</v>
      </c>
      <c r="M57" s="7">
        <v>3006.2</v>
      </c>
      <c r="N57" s="7">
        <v>189.02</v>
      </c>
      <c r="O57" s="7">
        <v>14.3</v>
      </c>
      <c r="P57" s="7">
        <v>174.72</v>
      </c>
    </row>
    <row r="58" spans="1:16" x14ac:dyDescent="0.3">
      <c r="A58" s="7">
        <f t="shared" si="0"/>
        <v>47</v>
      </c>
      <c r="B58" s="8" t="s">
        <v>149</v>
      </c>
      <c r="C58" s="7">
        <v>4148</v>
      </c>
      <c r="D58" s="7">
        <v>8030</v>
      </c>
      <c r="E58" s="7">
        <v>279.3</v>
      </c>
      <c r="F58" s="7">
        <v>313.18</v>
      </c>
      <c r="G58" s="7">
        <v>10.26</v>
      </c>
      <c r="H58" s="7">
        <v>39.200000000000003</v>
      </c>
      <c r="I58" s="7">
        <v>641.94000000000005</v>
      </c>
      <c r="J58" s="7">
        <v>732.84</v>
      </c>
      <c r="K58" s="7">
        <v>3115.21</v>
      </c>
      <c r="L58" s="7">
        <v>363</v>
      </c>
      <c r="M58" s="7">
        <v>3115.21</v>
      </c>
      <c r="N58" s="7">
        <v>90.9</v>
      </c>
      <c r="O58" s="7">
        <v>13.07</v>
      </c>
      <c r="P58" s="7">
        <v>77.83</v>
      </c>
    </row>
    <row r="59" spans="1:16" x14ac:dyDescent="0.3">
      <c r="A59" s="7">
        <f t="shared" si="0"/>
        <v>48</v>
      </c>
      <c r="B59" s="8" t="s">
        <v>150</v>
      </c>
      <c r="C59" s="7">
        <v>4150</v>
      </c>
      <c r="D59" s="7">
        <v>8032</v>
      </c>
      <c r="E59" s="7">
        <v>318.5</v>
      </c>
      <c r="F59" s="7">
        <v>62</v>
      </c>
      <c r="G59" s="7">
        <v>34.26</v>
      </c>
      <c r="H59" s="7">
        <v>19.600000000000001</v>
      </c>
      <c r="I59" s="7">
        <v>434.36</v>
      </c>
      <c r="J59" s="7">
        <v>482.79</v>
      </c>
      <c r="K59" s="7">
        <v>1898.38</v>
      </c>
      <c r="L59" s="7">
        <v>544</v>
      </c>
      <c r="M59" s="7">
        <v>1868.28</v>
      </c>
      <c r="N59" s="7">
        <v>48.43</v>
      </c>
      <c r="O59" s="7">
        <v>29.92</v>
      </c>
      <c r="P59" s="7">
        <v>18.510000000000002</v>
      </c>
    </row>
    <row r="60" spans="1:16" x14ac:dyDescent="0.3">
      <c r="A60" s="7">
        <f t="shared" si="0"/>
        <v>49</v>
      </c>
      <c r="B60" s="8" t="s">
        <v>153</v>
      </c>
      <c r="C60" s="7">
        <v>4153</v>
      </c>
      <c r="D60" s="7">
        <v>8034</v>
      </c>
      <c r="E60" s="7">
        <v>294</v>
      </c>
      <c r="F60" s="7">
        <v>224.14</v>
      </c>
      <c r="G60" s="7">
        <v>2.67</v>
      </c>
      <c r="H60" s="7">
        <v>68.599999999999994</v>
      </c>
      <c r="I60" s="7">
        <v>589.41</v>
      </c>
      <c r="J60" s="7">
        <v>929</v>
      </c>
      <c r="K60" s="7">
        <v>3145.44</v>
      </c>
      <c r="L60" s="7">
        <v>367</v>
      </c>
      <c r="M60" s="7">
        <v>3145.44</v>
      </c>
      <c r="N60" s="7">
        <v>339.59</v>
      </c>
      <c r="O60" s="7">
        <v>13.21</v>
      </c>
      <c r="P60" s="7">
        <v>326.38</v>
      </c>
    </row>
    <row r="61" spans="1:16" x14ac:dyDescent="0.3">
      <c r="A61" s="7">
        <f t="shared" si="0"/>
        <v>50</v>
      </c>
      <c r="B61" s="8" t="s">
        <v>154</v>
      </c>
      <c r="C61" s="7">
        <v>4154</v>
      </c>
      <c r="D61" s="7">
        <v>8036</v>
      </c>
      <c r="E61" s="7">
        <v>176.4</v>
      </c>
      <c r="F61" s="7">
        <v>119.67</v>
      </c>
      <c r="G61" s="7">
        <v>29.21</v>
      </c>
      <c r="H61" s="7"/>
      <c r="I61" s="7">
        <v>325.27999999999997</v>
      </c>
      <c r="J61" s="7">
        <v>367.89</v>
      </c>
      <c r="K61" s="7">
        <v>1903.41</v>
      </c>
      <c r="L61" s="7">
        <v>302</v>
      </c>
      <c r="M61" s="7">
        <v>1838.01</v>
      </c>
      <c r="N61" s="7">
        <v>42.61</v>
      </c>
      <c r="O61" s="7">
        <v>16.61</v>
      </c>
      <c r="P61" s="7">
        <v>26</v>
      </c>
    </row>
    <row r="62" spans="1:16" x14ac:dyDescent="0.3">
      <c r="A62" s="7">
        <f t="shared" si="0"/>
        <v>51</v>
      </c>
      <c r="B62" s="8" t="s">
        <v>156</v>
      </c>
      <c r="C62" s="7">
        <v>5155</v>
      </c>
      <c r="D62" s="7">
        <v>8037</v>
      </c>
      <c r="E62" s="7">
        <v>542.72</v>
      </c>
      <c r="F62" s="7">
        <v>592.95000000000005</v>
      </c>
      <c r="G62" s="7">
        <v>56.67</v>
      </c>
      <c r="H62" s="7">
        <v>33.92</v>
      </c>
      <c r="I62" s="7">
        <v>1226.26</v>
      </c>
      <c r="J62" s="7">
        <v>1404.45</v>
      </c>
      <c r="K62" s="7">
        <v>4447.74</v>
      </c>
      <c r="L62" s="7">
        <v>419</v>
      </c>
      <c r="M62" s="7">
        <v>4209.84</v>
      </c>
      <c r="N62" s="7">
        <v>178.19</v>
      </c>
      <c r="O62" s="7">
        <v>19.690000000000001</v>
      </c>
      <c r="P62" s="7">
        <v>158.5</v>
      </c>
    </row>
    <row r="63" spans="1:16" x14ac:dyDescent="0.3">
      <c r="A63" s="7">
        <f t="shared" si="0"/>
        <v>52</v>
      </c>
      <c r="B63" s="8" t="s">
        <v>157</v>
      </c>
      <c r="C63" s="7">
        <v>4156</v>
      </c>
      <c r="D63" s="7">
        <v>8038</v>
      </c>
      <c r="E63" s="7">
        <v>323.39999999999998</v>
      </c>
      <c r="F63" s="7">
        <v>277.52999999999997</v>
      </c>
      <c r="G63" s="7">
        <v>30.05</v>
      </c>
      <c r="H63" s="7">
        <v>14.7</v>
      </c>
      <c r="I63" s="7">
        <v>645.67999999999995</v>
      </c>
      <c r="J63" s="7">
        <v>842</v>
      </c>
      <c r="K63" s="7">
        <v>3132.23</v>
      </c>
      <c r="L63" s="7">
        <v>403</v>
      </c>
      <c r="M63" s="7">
        <v>3132.23</v>
      </c>
      <c r="N63" s="7">
        <v>196.32</v>
      </c>
      <c r="O63" s="7">
        <v>14.51</v>
      </c>
      <c r="P63" s="7">
        <v>181.81</v>
      </c>
    </row>
    <row r="64" spans="1:16" x14ac:dyDescent="0.3">
      <c r="A64" s="7">
        <f t="shared" si="0"/>
        <v>53</v>
      </c>
      <c r="B64" s="8" t="s">
        <v>158</v>
      </c>
      <c r="C64" s="7">
        <v>4157</v>
      </c>
      <c r="D64" s="7">
        <v>8039</v>
      </c>
      <c r="E64" s="7">
        <v>421.4</v>
      </c>
      <c r="F64" s="7">
        <v>308.41000000000003</v>
      </c>
      <c r="G64" s="7">
        <v>2.92</v>
      </c>
      <c r="H64" s="7">
        <v>24.5</v>
      </c>
      <c r="I64" s="7">
        <v>757.23</v>
      </c>
      <c r="J64" s="7">
        <v>1222</v>
      </c>
      <c r="K64" s="7">
        <v>3123.01</v>
      </c>
      <c r="L64" s="7">
        <v>407</v>
      </c>
      <c r="M64" s="7">
        <v>3123.01</v>
      </c>
      <c r="N64" s="7">
        <v>464.77</v>
      </c>
      <c r="O64" s="7">
        <v>14.65</v>
      </c>
      <c r="P64" s="7">
        <v>450.12</v>
      </c>
    </row>
    <row r="65" spans="1:16" x14ac:dyDescent="0.3">
      <c r="A65" s="7">
        <f t="shared" si="0"/>
        <v>54</v>
      </c>
      <c r="B65" s="8" t="s">
        <v>159</v>
      </c>
      <c r="C65" s="7">
        <v>5157</v>
      </c>
      <c r="D65" s="7">
        <v>8040</v>
      </c>
      <c r="E65" s="7">
        <v>551.20000000000005</v>
      </c>
      <c r="F65" s="7">
        <v>572.37</v>
      </c>
      <c r="G65" s="7">
        <v>122.32</v>
      </c>
      <c r="H65" s="7">
        <v>161.12</v>
      </c>
      <c r="I65" s="7">
        <v>1407.01</v>
      </c>
      <c r="J65" s="7">
        <v>1618.33</v>
      </c>
      <c r="K65" s="7">
        <v>4400.74</v>
      </c>
      <c r="L65" s="7">
        <v>461</v>
      </c>
      <c r="M65" s="7">
        <v>4251.84</v>
      </c>
      <c r="N65" s="7">
        <v>211.32</v>
      </c>
      <c r="O65" s="7">
        <v>21.67</v>
      </c>
      <c r="P65" s="7">
        <v>189.65</v>
      </c>
    </row>
    <row r="66" spans="1:16" x14ac:dyDescent="0.3">
      <c r="A66" s="7">
        <f t="shared" si="0"/>
        <v>55</v>
      </c>
      <c r="B66" s="8" t="s">
        <v>163</v>
      </c>
      <c r="C66" s="7">
        <v>5161</v>
      </c>
      <c r="D66" s="7">
        <v>8047</v>
      </c>
      <c r="E66" s="7">
        <v>610.55999999999995</v>
      </c>
      <c r="F66" s="7">
        <v>458.03</v>
      </c>
      <c r="G66" s="7">
        <v>58.1</v>
      </c>
      <c r="H66" s="7">
        <v>8.48</v>
      </c>
      <c r="I66" s="7">
        <v>1135.17</v>
      </c>
      <c r="J66" s="7">
        <v>1479.82</v>
      </c>
      <c r="K66" s="7">
        <v>4497.05</v>
      </c>
      <c r="L66" s="7">
        <v>369</v>
      </c>
      <c r="M66" s="7">
        <v>4171.05</v>
      </c>
      <c r="N66" s="7">
        <v>344.65</v>
      </c>
      <c r="O66" s="7">
        <v>17.34</v>
      </c>
      <c r="P66" s="7">
        <v>327.31</v>
      </c>
    </row>
    <row r="67" spans="1:16" x14ac:dyDescent="0.3">
      <c r="A67" s="7">
        <f t="shared" si="0"/>
        <v>56</v>
      </c>
      <c r="B67" s="8" t="s">
        <v>164</v>
      </c>
      <c r="C67" s="7">
        <v>5162</v>
      </c>
      <c r="D67" s="7">
        <v>8045</v>
      </c>
      <c r="E67" s="7">
        <v>644.48</v>
      </c>
      <c r="F67" s="7">
        <v>456.59</v>
      </c>
      <c r="G67" s="7">
        <v>100.33</v>
      </c>
      <c r="H67" s="7">
        <v>76.319999999999993</v>
      </c>
      <c r="I67" s="7">
        <v>1277.72</v>
      </c>
      <c r="J67" s="7">
        <v>1365.64</v>
      </c>
      <c r="K67" s="7">
        <v>4486.9399999999996</v>
      </c>
      <c r="L67" s="7">
        <v>374</v>
      </c>
      <c r="M67" s="7">
        <v>4486.9399999999996</v>
      </c>
      <c r="N67" s="7">
        <v>87.92</v>
      </c>
      <c r="O67" s="7">
        <v>17.579999999999998</v>
      </c>
      <c r="P67" s="7">
        <v>70.34</v>
      </c>
    </row>
    <row r="68" spans="1:16" x14ac:dyDescent="0.3">
      <c r="A68" s="7">
        <f t="shared" si="0"/>
        <v>57</v>
      </c>
      <c r="B68" s="8" t="s">
        <v>165</v>
      </c>
      <c r="C68" s="7">
        <v>5163</v>
      </c>
      <c r="D68" s="7">
        <v>8046</v>
      </c>
      <c r="E68" s="7">
        <v>466.4</v>
      </c>
      <c r="F68" s="7">
        <v>417.18</v>
      </c>
      <c r="G68" s="7">
        <v>87.91</v>
      </c>
      <c r="H68" s="7">
        <v>42.4</v>
      </c>
      <c r="I68" s="7">
        <v>1013.89</v>
      </c>
      <c r="J68" s="7">
        <v>1065.9000000000001</v>
      </c>
      <c r="K68" s="7">
        <v>3522.99</v>
      </c>
      <c r="L68" s="7">
        <v>299</v>
      </c>
      <c r="M68" s="7">
        <v>3522.99</v>
      </c>
      <c r="N68" s="7">
        <v>52.01</v>
      </c>
      <c r="O68" s="7">
        <v>14.05</v>
      </c>
      <c r="P68" s="7">
        <v>37.96</v>
      </c>
    </row>
    <row r="69" spans="1:16" x14ac:dyDescent="0.3">
      <c r="A69" s="7">
        <f t="shared" si="0"/>
        <v>58</v>
      </c>
      <c r="B69" s="8" t="s">
        <v>166</v>
      </c>
      <c r="C69" s="7">
        <v>5164</v>
      </c>
      <c r="D69" s="7">
        <v>8048</v>
      </c>
      <c r="E69" s="7">
        <v>627.52</v>
      </c>
      <c r="F69" s="7">
        <v>583.51</v>
      </c>
      <c r="G69" s="7">
        <v>69.67</v>
      </c>
      <c r="H69" s="7">
        <v>33.92</v>
      </c>
      <c r="I69" s="7">
        <v>1314.62</v>
      </c>
      <c r="J69" s="7">
        <v>1433.25</v>
      </c>
      <c r="K69" s="7">
        <v>4482.3</v>
      </c>
      <c r="L69" s="7">
        <v>371</v>
      </c>
      <c r="M69" s="7">
        <v>4408.5</v>
      </c>
      <c r="N69" s="7">
        <v>118.63</v>
      </c>
      <c r="O69" s="7">
        <v>17.440000000000001</v>
      </c>
      <c r="P69" s="7">
        <v>101.19</v>
      </c>
    </row>
    <row r="70" spans="1:16" x14ac:dyDescent="0.3">
      <c r="A70" s="7">
        <f t="shared" si="0"/>
        <v>59</v>
      </c>
      <c r="B70" s="8" t="s">
        <v>167</v>
      </c>
      <c r="C70" s="7">
        <v>5166</v>
      </c>
      <c r="D70" s="7">
        <v>8049</v>
      </c>
      <c r="E70" s="7">
        <v>568.16</v>
      </c>
      <c r="F70" s="7">
        <v>706.1</v>
      </c>
      <c r="G70" s="7">
        <v>56.37</v>
      </c>
      <c r="H70" s="7">
        <v>59.36</v>
      </c>
      <c r="I70" s="7">
        <v>1389.99</v>
      </c>
      <c r="J70" s="7">
        <v>1486.08</v>
      </c>
      <c r="K70" s="7">
        <v>4471.74</v>
      </c>
      <c r="L70" s="7">
        <v>495</v>
      </c>
      <c r="M70" s="7">
        <v>4397.4399999999996</v>
      </c>
      <c r="N70" s="7">
        <v>96.09</v>
      </c>
      <c r="O70" s="7">
        <v>23.27</v>
      </c>
      <c r="P70" s="7">
        <v>72.819999999999993</v>
      </c>
    </row>
    <row r="71" spans="1:16" x14ac:dyDescent="0.3">
      <c r="A71" s="7">
        <f t="shared" si="0"/>
        <v>60</v>
      </c>
      <c r="B71" s="8" t="s">
        <v>168</v>
      </c>
      <c r="C71" s="7">
        <v>5170</v>
      </c>
      <c r="D71" s="7">
        <v>8050</v>
      </c>
      <c r="E71" s="7">
        <v>686.88</v>
      </c>
      <c r="F71" s="7">
        <v>462.95</v>
      </c>
      <c r="G71" s="7">
        <v>50.66</v>
      </c>
      <c r="H71" s="7">
        <v>110.24</v>
      </c>
      <c r="I71" s="7">
        <v>1310.73</v>
      </c>
      <c r="J71" s="7">
        <v>1475.99</v>
      </c>
      <c r="K71" s="7">
        <v>4490.8900000000003</v>
      </c>
      <c r="L71" s="7">
        <v>418</v>
      </c>
      <c r="M71" s="7">
        <v>4448.79</v>
      </c>
      <c r="N71" s="7">
        <v>165.26</v>
      </c>
      <c r="O71" s="7">
        <v>19.649999999999999</v>
      </c>
      <c r="P71" s="7">
        <v>145.61000000000001</v>
      </c>
    </row>
    <row r="72" spans="1:16" x14ac:dyDescent="0.3">
      <c r="A72" s="7">
        <f t="shared" si="0"/>
        <v>61</v>
      </c>
      <c r="B72" s="8" t="s">
        <v>169</v>
      </c>
      <c r="C72" s="7">
        <v>5172</v>
      </c>
      <c r="D72" s="7">
        <v>8051</v>
      </c>
      <c r="E72" s="7">
        <v>610.55999999999995</v>
      </c>
      <c r="F72" s="7">
        <v>408.96</v>
      </c>
      <c r="G72" s="7">
        <v>71.8</v>
      </c>
      <c r="H72" s="7">
        <v>101.76</v>
      </c>
      <c r="I72" s="7">
        <v>1193.08</v>
      </c>
      <c r="J72" s="7">
        <v>1411.98</v>
      </c>
      <c r="K72" s="7">
        <v>4475.6099999999997</v>
      </c>
      <c r="L72" s="7">
        <v>373</v>
      </c>
      <c r="M72" s="7">
        <v>4399.41</v>
      </c>
      <c r="N72" s="7">
        <v>218.9</v>
      </c>
      <c r="O72" s="7">
        <v>17.53</v>
      </c>
      <c r="P72" s="7">
        <v>201.37</v>
      </c>
    </row>
    <row r="73" spans="1:16" x14ac:dyDescent="0.3">
      <c r="A73" s="7">
        <f t="shared" si="0"/>
        <v>62</v>
      </c>
      <c r="B73" s="8" t="s">
        <v>171</v>
      </c>
      <c r="C73" s="7">
        <v>12176</v>
      </c>
      <c r="D73" s="7">
        <v>8053</v>
      </c>
      <c r="E73" s="7">
        <v>474.88</v>
      </c>
      <c r="F73" s="7">
        <v>239.74</v>
      </c>
      <c r="G73" s="7">
        <v>10.43</v>
      </c>
      <c r="H73" s="7">
        <v>59.36</v>
      </c>
      <c r="I73" s="7">
        <v>784.41</v>
      </c>
      <c r="J73" s="7">
        <v>842.48</v>
      </c>
      <c r="K73" s="7">
        <v>4278.8999999999996</v>
      </c>
      <c r="L73" s="7">
        <v>337.8</v>
      </c>
      <c r="M73" s="7">
        <v>3192.5</v>
      </c>
      <c r="N73" s="7">
        <v>58.07</v>
      </c>
      <c r="O73" s="7">
        <v>15.88</v>
      </c>
      <c r="P73" s="7">
        <v>42.19</v>
      </c>
    </row>
    <row r="74" spans="1:16" x14ac:dyDescent="0.3">
      <c r="A74" s="7">
        <f t="shared" si="0"/>
        <v>63</v>
      </c>
      <c r="B74" s="8" t="s">
        <v>173</v>
      </c>
      <c r="C74" s="7">
        <v>12179</v>
      </c>
      <c r="D74" s="7">
        <v>8054</v>
      </c>
      <c r="E74" s="7">
        <v>330.72</v>
      </c>
      <c r="F74" s="7">
        <v>288.39999999999998</v>
      </c>
      <c r="G74" s="7">
        <v>43.47</v>
      </c>
      <c r="H74" s="7">
        <v>16.96</v>
      </c>
      <c r="I74" s="7">
        <v>679.55</v>
      </c>
      <c r="J74" s="7">
        <v>722.95</v>
      </c>
      <c r="K74" s="7">
        <v>2518.1</v>
      </c>
      <c r="L74" s="7">
        <v>225</v>
      </c>
      <c r="M74" s="7">
        <v>2518.1</v>
      </c>
      <c r="N74" s="7">
        <v>43.4</v>
      </c>
      <c r="O74" s="7">
        <v>10.58</v>
      </c>
      <c r="P74" s="7">
        <v>32.82</v>
      </c>
    </row>
    <row r="75" spans="1:16" x14ac:dyDescent="0.3">
      <c r="A75" s="7">
        <f t="shared" si="0"/>
        <v>64</v>
      </c>
      <c r="B75" s="8" t="s">
        <v>175</v>
      </c>
      <c r="C75" s="7">
        <v>33155</v>
      </c>
      <c r="D75" s="7">
        <v>12852</v>
      </c>
      <c r="E75" s="7">
        <v>254.8</v>
      </c>
      <c r="F75" s="7">
        <v>188.29</v>
      </c>
      <c r="G75" s="7">
        <v>44.08</v>
      </c>
      <c r="H75" s="7">
        <v>14.7</v>
      </c>
      <c r="I75" s="7">
        <v>501.87</v>
      </c>
      <c r="J75" s="7">
        <v>595.75</v>
      </c>
      <c r="K75" s="7">
        <v>6511.6</v>
      </c>
      <c r="L75" s="7">
        <v>851.6</v>
      </c>
      <c r="M75" s="7">
        <v>5523.9</v>
      </c>
      <c r="N75" s="7">
        <v>93.88</v>
      </c>
      <c r="O75" s="7">
        <v>46.84</v>
      </c>
      <c r="P75" s="7">
        <v>47.04</v>
      </c>
    </row>
    <row r="76" spans="1:16" x14ac:dyDescent="0.3">
      <c r="A76" s="7">
        <f t="shared" si="0"/>
        <v>65</v>
      </c>
      <c r="B76" s="8" t="s">
        <v>180</v>
      </c>
      <c r="C76" s="7">
        <v>33163</v>
      </c>
      <c r="D76" s="7">
        <v>12858</v>
      </c>
      <c r="E76" s="7">
        <v>333.2</v>
      </c>
      <c r="F76" s="7">
        <v>67.78</v>
      </c>
      <c r="G76" s="7"/>
      <c r="H76" s="7">
        <v>19.600000000000001</v>
      </c>
      <c r="I76" s="7">
        <v>420.58</v>
      </c>
      <c r="J76" s="7">
        <v>545.92999999999995</v>
      </c>
      <c r="K76" s="7">
        <v>3877.9</v>
      </c>
      <c r="L76" s="7">
        <v>890.7</v>
      </c>
      <c r="M76" s="7">
        <v>3307.8</v>
      </c>
      <c r="N76" s="7">
        <v>125.35</v>
      </c>
      <c r="O76" s="7">
        <v>48.99</v>
      </c>
      <c r="P76" s="7">
        <v>76.36</v>
      </c>
    </row>
    <row r="77" spans="1:16" x14ac:dyDescent="0.3">
      <c r="A77" s="7">
        <f t="shared" si="0"/>
        <v>66</v>
      </c>
      <c r="B77" s="8" t="s">
        <v>187</v>
      </c>
      <c r="C77" s="7">
        <v>21179</v>
      </c>
      <c r="D77" s="7">
        <v>12876</v>
      </c>
      <c r="E77" s="7">
        <v>550.29999999999995</v>
      </c>
      <c r="F77" s="7">
        <v>120.92</v>
      </c>
      <c r="G77" s="7">
        <v>6.08</v>
      </c>
      <c r="H77" s="7">
        <v>24.5</v>
      </c>
      <c r="I77" s="7">
        <v>701.8</v>
      </c>
      <c r="J77" s="7">
        <v>1084.04</v>
      </c>
      <c r="K77" s="7">
        <v>7819.64</v>
      </c>
      <c r="L77" s="7">
        <v>897.3</v>
      </c>
      <c r="M77" s="7">
        <v>6266.04</v>
      </c>
      <c r="N77" s="7">
        <v>382.24</v>
      </c>
      <c r="O77" s="7">
        <v>49.35</v>
      </c>
      <c r="P77" s="7">
        <v>332.89</v>
      </c>
    </row>
    <row r="78" spans="1:16" x14ac:dyDescent="0.3">
      <c r="A78" s="7">
        <f t="shared" ref="A78:A113" si="1">A77+1</f>
        <v>67</v>
      </c>
      <c r="B78" s="8" t="s">
        <v>189</v>
      </c>
      <c r="C78" s="7">
        <v>12191</v>
      </c>
      <c r="D78" s="7">
        <v>12884</v>
      </c>
      <c r="E78" s="7">
        <v>480.2</v>
      </c>
      <c r="F78" s="7">
        <v>608.69000000000005</v>
      </c>
      <c r="G78" s="7">
        <v>54.28</v>
      </c>
      <c r="H78" s="7">
        <v>88.2</v>
      </c>
      <c r="I78" s="7">
        <v>1231.3699999999999</v>
      </c>
      <c r="J78" s="7">
        <v>1434.98</v>
      </c>
      <c r="K78" s="7">
        <v>13244.8</v>
      </c>
      <c r="L78" s="7">
        <v>2193.9</v>
      </c>
      <c r="M78" s="7">
        <v>10920.2</v>
      </c>
      <c r="N78" s="7">
        <v>203.61</v>
      </c>
      <c r="O78" s="7">
        <v>120.66</v>
      </c>
      <c r="P78" s="7">
        <v>82.95</v>
      </c>
    </row>
    <row r="79" spans="1:16" x14ac:dyDescent="0.3">
      <c r="A79" s="7">
        <f t="shared" si="1"/>
        <v>68</v>
      </c>
      <c r="B79" s="8" t="s">
        <v>190</v>
      </c>
      <c r="C79" s="7">
        <v>12193</v>
      </c>
      <c r="D79" s="7">
        <v>12886</v>
      </c>
      <c r="E79" s="7">
        <v>695.8</v>
      </c>
      <c r="F79" s="7">
        <v>362.62</v>
      </c>
      <c r="G79" s="7">
        <v>86.2</v>
      </c>
      <c r="H79" s="7">
        <v>58.8</v>
      </c>
      <c r="I79" s="7">
        <v>1203.42</v>
      </c>
      <c r="J79" s="7">
        <v>1687.48</v>
      </c>
      <c r="K79" s="7">
        <v>13512.57</v>
      </c>
      <c r="L79" s="7">
        <v>1925</v>
      </c>
      <c r="M79" s="7">
        <v>11005.47</v>
      </c>
      <c r="N79" s="7">
        <v>484.06</v>
      </c>
      <c r="O79" s="7">
        <v>105.88</v>
      </c>
      <c r="P79" s="7">
        <v>378.18</v>
      </c>
    </row>
    <row r="80" spans="1:16" x14ac:dyDescent="0.3">
      <c r="A80" s="7">
        <f t="shared" si="1"/>
        <v>69</v>
      </c>
      <c r="B80" s="8" t="s">
        <v>196</v>
      </c>
      <c r="C80" s="7">
        <v>2415</v>
      </c>
      <c r="D80" s="7">
        <v>12954</v>
      </c>
      <c r="E80" s="7">
        <v>406.7</v>
      </c>
      <c r="F80" s="7">
        <v>142.68</v>
      </c>
      <c r="G80" s="7">
        <v>38.54</v>
      </c>
      <c r="H80" s="7"/>
      <c r="I80" s="7">
        <v>587.91999999999996</v>
      </c>
      <c r="J80" s="7">
        <v>726.56</v>
      </c>
      <c r="K80" s="7">
        <v>3201.91</v>
      </c>
      <c r="L80" s="7">
        <v>750</v>
      </c>
      <c r="M80" s="7">
        <v>3015.61</v>
      </c>
      <c r="N80" s="7">
        <v>138.63999999999999</v>
      </c>
      <c r="O80" s="7">
        <v>57</v>
      </c>
      <c r="P80" s="7">
        <v>81.64</v>
      </c>
    </row>
    <row r="81" spans="1:16" x14ac:dyDescent="0.3">
      <c r="A81" s="7">
        <f t="shared" si="1"/>
        <v>70</v>
      </c>
      <c r="B81" s="8" t="s">
        <v>198</v>
      </c>
      <c r="C81" s="7">
        <v>3181</v>
      </c>
      <c r="D81" s="7">
        <v>12956</v>
      </c>
      <c r="E81" s="7">
        <v>373.12</v>
      </c>
      <c r="F81" s="7">
        <v>150</v>
      </c>
      <c r="G81" s="7">
        <v>25.83</v>
      </c>
      <c r="H81" s="7"/>
      <c r="I81" s="7">
        <v>548.95000000000005</v>
      </c>
      <c r="J81" s="7">
        <v>689.82</v>
      </c>
      <c r="K81" s="7">
        <v>1588.49</v>
      </c>
      <c r="L81" s="7">
        <v>150</v>
      </c>
      <c r="M81" s="7">
        <v>1588.49</v>
      </c>
      <c r="N81" s="7">
        <v>140.87</v>
      </c>
      <c r="O81" s="7">
        <v>7.05</v>
      </c>
      <c r="P81" s="7">
        <v>133.82</v>
      </c>
    </row>
    <row r="82" spans="1:16" x14ac:dyDescent="0.3">
      <c r="A82" s="7">
        <f t="shared" si="1"/>
        <v>71</v>
      </c>
      <c r="B82" s="8" t="s">
        <v>201</v>
      </c>
      <c r="C82" s="7">
        <v>2419</v>
      </c>
      <c r="D82" s="7">
        <v>12959</v>
      </c>
      <c r="E82" s="7">
        <v>754.72</v>
      </c>
      <c r="F82" s="7">
        <v>602.45000000000005</v>
      </c>
      <c r="G82" s="7">
        <v>15.83</v>
      </c>
      <c r="H82" s="7">
        <v>84.8</v>
      </c>
      <c r="I82" s="7">
        <v>1457.8</v>
      </c>
      <c r="J82" s="7">
        <v>1532.52</v>
      </c>
      <c r="K82" s="7">
        <v>4480.68</v>
      </c>
      <c r="L82" s="7">
        <v>375</v>
      </c>
      <c r="M82" s="7">
        <v>4480.68</v>
      </c>
      <c r="N82" s="7">
        <v>74.72</v>
      </c>
      <c r="O82" s="7">
        <v>17.63</v>
      </c>
      <c r="P82" s="7">
        <v>57.09</v>
      </c>
    </row>
    <row r="83" spans="1:16" x14ac:dyDescent="0.3">
      <c r="A83" s="7">
        <f t="shared" si="1"/>
        <v>72</v>
      </c>
      <c r="B83" s="8" t="s">
        <v>203</v>
      </c>
      <c r="C83" s="7">
        <v>3203</v>
      </c>
      <c r="D83" s="7">
        <v>12963</v>
      </c>
      <c r="E83" s="7">
        <v>619.04</v>
      </c>
      <c r="F83" s="7">
        <v>645.5</v>
      </c>
      <c r="G83" s="7">
        <v>125.63</v>
      </c>
      <c r="H83" s="7">
        <v>16.96</v>
      </c>
      <c r="I83" s="7">
        <v>1407.13</v>
      </c>
      <c r="J83" s="7">
        <v>1577.01</v>
      </c>
      <c r="K83" s="7">
        <v>4476.07</v>
      </c>
      <c r="L83" s="7">
        <v>461</v>
      </c>
      <c r="M83" s="7">
        <v>4476.07</v>
      </c>
      <c r="N83" s="7">
        <v>169.88</v>
      </c>
      <c r="O83" s="7">
        <v>21.67</v>
      </c>
      <c r="P83" s="7">
        <v>148.21</v>
      </c>
    </row>
    <row r="84" spans="1:16" x14ac:dyDescent="0.3">
      <c r="A84" s="7">
        <f t="shared" si="1"/>
        <v>73</v>
      </c>
      <c r="B84" s="8" t="s">
        <v>205</v>
      </c>
      <c r="C84" s="7">
        <v>2421</v>
      </c>
      <c r="D84" s="7">
        <v>12965</v>
      </c>
      <c r="E84" s="7">
        <v>551.20000000000005</v>
      </c>
      <c r="F84" s="7">
        <v>715.41</v>
      </c>
      <c r="G84" s="7">
        <v>25.18</v>
      </c>
      <c r="H84" s="7">
        <v>84.8</v>
      </c>
      <c r="I84" s="7">
        <v>1376.59</v>
      </c>
      <c r="J84" s="7">
        <v>1455.04</v>
      </c>
      <c r="K84" s="7">
        <v>4495.5200000000004</v>
      </c>
      <c r="L84" s="7">
        <v>374</v>
      </c>
      <c r="M84" s="7">
        <v>4495.5200000000004</v>
      </c>
      <c r="N84" s="7">
        <v>78.45</v>
      </c>
      <c r="O84" s="7">
        <v>17.579999999999998</v>
      </c>
      <c r="P84" s="7">
        <v>60.87</v>
      </c>
    </row>
    <row r="85" spans="1:16" x14ac:dyDescent="0.3">
      <c r="A85" s="7">
        <f t="shared" si="1"/>
        <v>74</v>
      </c>
      <c r="B85" s="8" t="s">
        <v>206</v>
      </c>
      <c r="C85" s="7">
        <v>3221</v>
      </c>
      <c r="D85" s="7">
        <v>12966</v>
      </c>
      <c r="E85" s="7">
        <v>406.7</v>
      </c>
      <c r="F85" s="7">
        <v>111</v>
      </c>
      <c r="G85" s="7">
        <v>54.98</v>
      </c>
      <c r="H85" s="7">
        <v>9.8000000000000007</v>
      </c>
      <c r="I85" s="7">
        <v>582.48</v>
      </c>
      <c r="J85" s="7">
        <v>846.02</v>
      </c>
      <c r="K85" s="7">
        <v>3300.4</v>
      </c>
      <c r="L85" s="7">
        <v>885</v>
      </c>
      <c r="M85" s="7">
        <v>3035.1</v>
      </c>
      <c r="N85" s="7">
        <v>263.54000000000002</v>
      </c>
      <c r="O85" s="7">
        <v>67.260000000000005</v>
      </c>
      <c r="P85" s="7">
        <v>196.28</v>
      </c>
    </row>
    <row r="86" spans="1:16" x14ac:dyDescent="0.3">
      <c r="A86" s="7">
        <f t="shared" si="1"/>
        <v>75</v>
      </c>
      <c r="B86" s="8" t="s">
        <v>207</v>
      </c>
      <c r="C86" s="7">
        <v>3241</v>
      </c>
      <c r="D86" s="7">
        <v>12967</v>
      </c>
      <c r="E86" s="7">
        <v>313.76</v>
      </c>
      <c r="F86" s="7">
        <v>181.8</v>
      </c>
      <c r="G86" s="7">
        <v>23.58</v>
      </c>
      <c r="H86" s="7"/>
      <c r="I86" s="7">
        <v>519.14</v>
      </c>
      <c r="J86" s="7">
        <v>636.87</v>
      </c>
      <c r="K86" s="7">
        <v>1580.68</v>
      </c>
      <c r="L86" s="7">
        <v>154</v>
      </c>
      <c r="M86" s="7">
        <v>1580.68</v>
      </c>
      <c r="N86" s="7">
        <v>117.73</v>
      </c>
      <c r="O86" s="7">
        <v>7.24</v>
      </c>
      <c r="P86" s="7">
        <v>110.49</v>
      </c>
    </row>
    <row r="87" spans="1:16" x14ac:dyDescent="0.3">
      <c r="A87" s="7">
        <f t="shared" si="1"/>
        <v>76</v>
      </c>
      <c r="B87" s="8" t="s">
        <v>208</v>
      </c>
      <c r="C87" s="7">
        <v>3242</v>
      </c>
      <c r="D87" s="7">
        <v>12968</v>
      </c>
      <c r="E87" s="7">
        <v>737.76</v>
      </c>
      <c r="F87" s="7">
        <v>419.74</v>
      </c>
      <c r="G87" s="7">
        <v>114.6</v>
      </c>
      <c r="H87" s="7">
        <v>33.92</v>
      </c>
      <c r="I87" s="7">
        <v>1306.02</v>
      </c>
      <c r="J87" s="7">
        <v>1400.17</v>
      </c>
      <c r="K87" s="7">
        <v>4366.22</v>
      </c>
      <c r="L87" s="7">
        <v>398</v>
      </c>
      <c r="M87" s="7">
        <v>4366.22</v>
      </c>
      <c r="N87" s="7">
        <v>94.15</v>
      </c>
      <c r="O87" s="7">
        <v>18.71</v>
      </c>
      <c r="P87" s="7">
        <v>75.44</v>
      </c>
    </row>
    <row r="88" spans="1:16" x14ac:dyDescent="0.3">
      <c r="A88" s="7">
        <f t="shared" si="1"/>
        <v>77</v>
      </c>
      <c r="B88" s="8" t="s">
        <v>216</v>
      </c>
      <c r="C88" s="7">
        <v>30301</v>
      </c>
      <c r="D88" s="7">
        <v>12977</v>
      </c>
      <c r="E88" s="7">
        <v>220.48</v>
      </c>
      <c r="F88" s="7">
        <v>199.55</v>
      </c>
      <c r="G88" s="7">
        <v>33.409999999999997</v>
      </c>
      <c r="H88" s="7"/>
      <c r="I88" s="7">
        <v>453.44</v>
      </c>
      <c r="J88" s="7">
        <v>497.77</v>
      </c>
      <c r="K88" s="7">
        <v>1559.4</v>
      </c>
      <c r="L88" s="7">
        <v>150</v>
      </c>
      <c r="M88" s="7">
        <v>1559.4</v>
      </c>
      <c r="N88" s="7">
        <v>44.33</v>
      </c>
      <c r="O88" s="7">
        <v>7.05</v>
      </c>
      <c r="P88" s="7">
        <v>37.28</v>
      </c>
    </row>
    <row r="89" spans="1:16" x14ac:dyDescent="0.3">
      <c r="A89" s="7">
        <f t="shared" si="1"/>
        <v>78</v>
      </c>
      <c r="B89" s="8" t="s">
        <v>217</v>
      </c>
      <c r="C89" s="7">
        <v>3302</v>
      </c>
      <c r="D89" s="7">
        <v>12978</v>
      </c>
      <c r="E89" s="7">
        <v>754.72</v>
      </c>
      <c r="F89" s="7">
        <v>502.93</v>
      </c>
      <c r="G89" s="7">
        <v>31.14</v>
      </c>
      <c r="H89" s="7">
        <v>76.319999999999993</v>
      </c>
      <c r="I89" s="7">
        <v>1365.11</v>
      </c>
      <c r="J89" s="7">
        <v>1888.71</v>
      </c>
      <c r="K89" s="7">
        <v>4359.3999999999996</v>
      </c>
      <c r="L89" s="7">
        <v>297</v>
      </c>
      <c r="M89" s="7">
        <v>4359.3999999999996</v>
      </c>
      <c r="N89" s="7">
        <v>523.6</v>
      </c>
      <c r="O89" s="7">
        <v>13.96</v>
      </c>
      <c r="P89" s="7">
        <v>509.64</v>
      </c>
    </row>
    <row r="90" spans="1:16" x14ac:dyDescent="0.3">
      <c r="A90" s="7">
        <f t="shared" si="1"/>
        <v>79</v>
      </c>
      <c r="B90" s="8" t="s">
        <v>222</v>
      </c>
      <c r="C90" s="7">
        <v>3323</v>
      </c>
      <c r="D90" s="7">
        <v>12983</v>
      </c>
      <c r="E90" s="7">
        <v>652.96</v>
      </c>
      <c r="F90" s="7">
        <v>578</v>
      </c>
      <c r="G90" s="7">
        <v>30.21</v>
      </c>
      <c r="H90" s="7">
        <v>101.76</v>
      </c>
      <c r="I90" s="7">
        <v>1362.93</v>
      </c>
      <c r="J90" s="7">
        <v>1490.81</v>
      </c>
      <c r="K90" s="7">
        <v>4492.41</v>
      </c>
      <c r="L90" s="7">
        <v>377</v>
      </c>
      <c r="M90" s="7">
        <v>4492.41</v>
      </c>
      <c r="N90" s="7">
        <v>127.88</v>
      </c>
      <c r="O90" s="7">
        <v>17.72</v>
      </c>
      <c r="P90" s="7">
        <v>110.16</v>
      </c>
    </row>
    <row r="91" spans="1:16" x14ac:dyDescent="0.3">
      <c r="A91" s="7">
        <f t="shared" si="1"/>
        <v>80</v>
      </c>
      <c r="B91" s="8" t="s">
        <v>224</v>
      </c>
      <c r="C91" s="7">
        <v>3341</v>
      </c>
      <c r="D91" s="7">
        <v>12986</v>
      </c>
      <c r="E91" s="7">
        <v>401.98</v>
      </c>
      <c r="F91" s="7">
        <v>139.87</v>
      </c>
      <c r="G91" s="7">
        <v>28.29</v>
      </c>
      <c r="H91" s="7">
        <v>14.7</v>
      </c>
      <c r="I91" s="7">
        <v>584.84</v>
      </c>
      <c r="J91" s="7">
        <v>1034.29</v>
      </c>
      <c r="K91" s="7">
        <v>3367.3</v>
      </c>
      <c r="L91" s="7">
        <v>734</v>
      </c>
      <c r="M91" s="7">
        <v>3023.3</v>
      </c>
      <c r="N91" s="7">
        <v>449.45</v>
      </c>
      <c r="O91" s="7">
        <v>55.78</v>
      </c>
      <c r="P91" s="7">
        <v>393.67</v>
      </c>
    </row>
    <row r="92" spans="1:16" x14ac:dyDescent="0.3">
      <c r="A92" s="7">
        <f t="shared" si="1"/>
        <v>81</v>
      </c>
      <c r="B92" s="8" t="s">
        <v>225</v>
      </c>
      <c r="C92" s="7">
        <v>2435</v>
      </c>
      <c r="D92" s="7">
        <v>12987</v>
      </c>
      <c r="E92" s="7">
        <v>585.12</v>
      </c>
      <c r="F92" s="7">
        <v>440.24</v>
      </c>
      <c r="G92" s="7">
        <v>135.76</v>
      </c>
      <c r="H92" s="7">
        <v>25.44</v>
      </c>
      <c r="I92" s="7">
        <v>1186.56</v>
      </c>
      <c r="J92" s="7">
        <v>1213.21</v>
      </c>
      <c r="K92" s="7">
        <v>4449.8</v>
      </c>
      <c r="L92" s="7">
        <v>372</v>
      </c>
      <c r="M92" s="7">
        <v>4449.8</v>
      </c>
      <c r="N92" s="7">
        <v>26.65</v>
      </c>
      <c r="O92" s="7">
        <v>17.48</v>
      </c>
      <c r="P92" s="7">
        <v>9.17</v>
      </c>
    </row>
    <row r="93" spans="1:16" x14ac:dyDescent="0.3">
      <c r="A93" s="7">
        <f t="shared" si="1"/>
        <v>82</v>
      </c>
      <c r="B93" s="8" t="s">
        <v>226</v>
      </c>
      <c r="C93" s="7">
        <v>30361</v>
      </c>
      <c r="D93" s="7">
        <v>12988</v>
      </c>
      <c r="E93" s="7">
        <v>407.04</v>
      </c>
      <c r="F93" s="7">
        <v>66.53</v>
      </c>
      <c r="G93" s="7"/>
      <c r="H93" s="7">
        <v>16.96</v>
      </c>
      <c r="I93" s="7">
        <v>490.53</v>
      </c>
      <c r="J93" s="7">
        <v>685.65</v>
      </c>
      <c r="K93" s="7">
        <v>1596.48</v>
      </c>
      <c r="L93" s="7">
        <v>170</v>
      </c>
      <c r="M93" s="7">
        <v>1564.48</v>
      </c>
      <c r="N93" s="7">
        <v>195.12</v>
      </c>
      <c r="O93" s="7">
        <v>7.99</v>
      </c>
      <c r="P93" s="7">
        <v>187.13</v>
      </c>
    </row>
    <row r="94" spans="1:16" x14ac:dyDescent="0.3">
      <c r="A94" s="7">
        <f t="shared" si="1"/>
        <v>83</v>
      </c>
      <c r="B94" s="8" t="s">
        <v>227</v>
      </c>
      <c r="C94" s="7">
        <v>30362</v>
      </c>
      <c r="D94" s="7">
        <v>12989</v>
      </c>
      <c r="E94" s="7">
        <v>644.48</v>
      </c>
      <c r="F94" s="7">
        <v>565.19000000000005</v>
      </c>
      <c r="G94" s="7">
        <v>96.24</v>
      </c>
      <c r="H94" s="7">
        <v>16.96</v>
      </c>
      <c r="I94" s="7">
        <v>1322.87</v>
      </c>
      <c r="J94" s="7">
        <v>1438.5</v>
      </c>
      <c r="K94" s="7">
        <v>4383.74</v>
      </c>
      <c r="L94" s="7">
        <v>399</v>
      </c>
      <c r="M94" s="7">
        <v>4383.74</v>
      </c>
      <c r="N94" s="7">
        <v>115.63</v>
      </c>
      <c r="O94" s="7">
        <v>18.75</v>
      </c>
      <c r="P94" s="7">
        <v>96.88</v>
      </c>
    </row>
    <row r="95" spans="1:16" x14ac:dyDescent="0.3">
      <c r="A95" s="7">
        <f t="shared" si="1"/>
        <v>84</v>
      </c>
      <c r="B95" s="8" t="s">
        <v>232</v>
      </c>
      <c r="C95" s="7">
        <v>30383</v>
      </c>
      <c r="D95" s="7">
        <v>12994</v>
      </c>
      <c r="E95" s="7">
        <v>644.48</v>
      </c>
      <c r="F95" s="7">
        <v>465.42</v>
      </c>
      <c r="G95" s="7">
        <v>82.15</v>
      </c>
      <c r="H95" s="7">
        <v>33.92</v>
      </c>
      <c r="I95" s="7">
        <v>1225.97</v>
      </c>
      <c r="J95" s="7">
        <v>1626.66</v>
      </c>
      <c r="K95" s="7">
        <v>4466.46</v>
      </c>
      <c r="L95" s="7">
        <v>371</v>
      </c>
      <c r="M95" s="7">
        <v>4466.46</v>
      </c>
      <c r="N95" s="7">
        <v>400.69</v>
      </c>
      <c r="O95" s="7">
        <v>17.440000000000001</v>
      </c>
      <c r="P95" s="7">
        <v>383.25</v>
      </c>
    </row>
    <row r="96" spans="1:16" x14ac:dyDescent="0.3">
      <c r="A96" s="7">
        <f t="shared" si="1"/>
        <v>85</v>
      </c>
      <c r="B96" s="8" t="s">
        <v>234</v>
      </c>
      <c r="C96" s="7">
        <v>2439</v>
      </c>
      <c r="D96" s="7">
        <v>12997</v>
      </c>
      <c r="E96" s="7">
        <v>814.08</v>
      </c>
      <c r="F96" s="7">
        <v>429.59</v>
      </c>
      <c r="G96" s="7">
        <v>82.06</v>
      </c>
      <c r="H96" s="7">
        <v>152.63999999999999</v>
      </c>
      <c r="I96" s="7">
        <v>1478.37</v>
      </c>
      <c r="J96" s="7">
        <v>1665.84</v>
      </c>
      <c r="K96" s="7">
        <v>4486.8</v>
      </c>
      <c r="L96" s="7">
        <v>374</v>
      </c>
      <c r="M96" s="7">
        <v>4486.8</v>
      </c>
      <c r="N96" s="7">
        <v>187.47</v>
      </c>
      <c r="O96" s="7">
        <v>17.579999999999998</v>
      </c>
      <c r="P96" s="7">
        <v>169.89</v>
      </c>
    </row>
    <row r="97" spans="1:16" x14ac:dyDescent="0.3">
      <c r="A97" s="7">
        <f t="shared" si="1"/>
        <v>86</v>
      </c>
      <c r="B97" s="8" t="s">
        <v>235</v>
      </c>
      <c r="C97" s="7">
        <v>2440</v>
      </c>
      <c r="D97" s="7">
        <v>12996</v>
      </c>
      <c r="E97" s="7">
        <v>289.10000000000002</v>
      </c>
      <c r="F97" s="7">
        <v>285.11</v>
      </c>
      <c r="G97" s="7">
        <v>16.07</v>
      </c>
      <c r="H97" s="7">
        <v>9.8000000000000007</v>
      </c>
      <c r="I97" s="7">
        <v>600.08000000000004</v>
      </c>
      <c r="J97" s="7">
        <v>671.76</v>
      </c>
      <c r="K97" s="7">
        <v>4238.8999999999996</v>
      </c>
      <c r="L97" s="7">
        <v>459</v>
      </c>
      <c r="M97" s="7">
        <v>4238.8999999999996</v>
      </c>
      <c r="N97" s="7">
        <v>71.680000000000007</v>
      </c>
      <c r="O97" s="7">
        <v>16.52</v>
      </c>
      <c r="P97" s="7">
        <v>55.16</v>
      </c>
    </row>
    <row r="98" spans="1:16" x14ac:dyDescent="0.3">
      <c r="A98" s="7">
        <f t="shared" si="1"/>
        <v>87</v>
      </c>
      <c r="B98" s="8" t="s">
        <v>242</v>
      </c>
      <c r="C98" s="7">
        <v>5443</v>
      </c>
      <c r="D98" s="7">
        <v>13005</v>
      </c>
      <c r="E98" s="7">
        <v>593.6</v>
      </c>
      <c r="F98" s="7">
        <v>559.85</v>
      </c>
      <c r="G98" s="7">
        <v>42.78</v>
      </c>
      <c r="H98" s="7">
        <v>135.68</v>
      </c>
      <c r="I98" s="7">
        <v>1331.91</v>
      </c>
      <c r="J98" s="7">
        <v>1469.55</v>
      </c>
      <c r="K98" s="7">
        <v>4487.25</v>
      </c>
      <c r="L98" s="7">
        <v>372</v>
      </c>
      <c r="M98" s="7">
        <v>4487.25</v>
      </c>
      <c r="N98" s="7">
        <v>137.63999999999999</v>
      </c>
      <c r="O98" s="7">
        <v>17.48</v>
      </c>
      <c r="P98" s="7">
        <v>120.16</v>
      </c>
    </row>
    <row r="99" spans="1:16" x14ac:dyDescent="0.3">
      <c r="A99" s="7">
        <f t="shared" si="1"/>
        <v>88</v>
      </c>
      <c r="B99" s="8" t="s">
        <v>245</v>
      </c>
      <c r="C99" s="7">
        <v>5460</v>
      </c>
      <c r="D99" s="7">
        <v>13008</v>
      </c>
      <c r="E99" s="7">
        <v>294</v>
      </c>
      <c r="F99" s="7">
        <v>177.58</v>
      </c>
      <c r="G99" s="7">
        <v>7.83</v>
      </c>
      <c r="H99" s="7">
        <v>53.9</v>
      </c>
      <c r="I99" s="7">
        <v>533.30999999999995</v>
      </c>
      <c r="J99" s="7">
        <v>754.97</v>
      </c>
      <c r="K99" s="7">
        <v>3215.92</v>
      </c>
      <c r="L99" s="7">
        <v>918</v>
      </c>
      <c r="M99" s="7">
        <v>2995.22</v>
      </c>
      <c r="N99" s="7">
        <v>221.66</v>
      </c>
      <c r="O99" s="7">
        <v>69.77</v>
      </c>
      <c r="P99" s="7">
        <v>151.88999999999999</v>
      </c>
    </row>
    <row r="100" spans="1:16" x14ac:dyDescent="0.3">
      <c r="A100" s="7">
        <f t="shared" si="1"/>
        <v>89</v>
      </c>
      <c r="B100" s="8" t="s">
        <v>249</v>
      </c>
      <c r="C100" s="7">
        <v>2455</v>
      </c>
      <c r="D100" s="7">
        <v>13012</v>
      </c>
      <c r="E100" s="7">
        <v>797.12</v>
      </c>
      <c r="F100" s="7">
        <v>432.9</v>
      </c>
      <c r="G100" s="7">
        <v>26.84</v>
      </c>
      <c r="H100" s="7">
        <v>67.84</v>
      </c>
      <c r="I100" s="7">
        <v>1324.7</v>
      </c>
      <c r="J100" s="7">
        <v>1396.94</v>
      </c>
      <c r="K100" s="7">
        <v>4492.62</v>
      </c>
      <c r="L100" s="7">
        <v>375</v>
      </c>
      <c r="M100" s="7">
        <v>4492.62</v>
      </c>
      <c r="N100" s="7">
        <v>72.239999999999995</v>
      </c>
      <c r="O100" s="7">
        <v>17.63</v>
      </c>
      <c r="P100" s="7">
        <v>54.61</v>
      </c>
    </row>
    <row r="101" spans="1:16" x14ac:dyDescent="0.3">
      <c r="A101" s="7">
        <f t="shared" si="1"/>
        <v>90</v>
      </c>
      <c r="B101" s="8" t="s">
        <v>250</v>
      </c>
      <c r="C101" s="7">
        <v>2457</v>
      </c>
      <c r="D101" s="7">
        <v>13014</v>
      </c>
      <c r="E101" s="7">
        <v>712.32</v>
      </c>
      <c r="F101" s="7">
        <v>483.77</v>
      </c>
      <c r="G101" s="7">
        <v>74.73</v>
      </c>
      <c r="H101" s="7">
        <v>152.63999999999999</v>
      </c>
      <c r="I101" s="7">
        <v>1423.46</v>
      </c>
      <c r="J101" s="7">
        <v>1747.71</v>
      </c>
      <c r="K101" s="7">
        <v>4473.67</v>
      </c>
      <c r="L101" s="7">
        <v>375</v>
      </c>
      <c r="M101" s="7">
        <v>4428.87</v>
      </c>
      <c r="N101" s="7">
        <v>324.25</v>
      </c>
      <c r="O101" s="7">
        <v>17.63</v>
      </c>
      <c r="P101" s="7">
        <v>306.62</v>
      </c>
    </row>
    <row r="102" spans="1:16" x14ac:dyDescent="0.3">
      <c r="A102" s="7">
        <f t="shared" si="1"/>
        <v>91</v>
      </c>
      <c r="B102" s="8" t="s">
        <v>251</v>
      </c>
      <c r="C102" s="7">
        <v>2458</v>
      </c>
      <c r="D102" s="7">
        <v>13013</v>
      </c>
      <c r="E102" s="7">
        <v>382.2</v>
      </c>
      <c r="F102" s="7">
        <v>293.42</v>
      </c>
      <c r="G102" s="7">
        <v>14.68</v>
      </c>
      <c r="H102" s="7"/>
      <c r="I102" s="7">
        <v>690.3</v>
      </c>
      <c r="J102" s="7">
        <v>887.96</v>
      </c>
      <c r="K102" s="7">
        <v>4230.0600000000004</v>
      </c>
      <c r="L102" s="7">
        <v>410</v>
      </c>
      <c r="M102" s="7">
        <v>4230.0600000000004</v>
      </c>
      <c r="N102" s="7">
        <v>197.66</v>
      </c>
      <c r="O102" s="7">
        <v>14.76</v>
      </c>
      <c r="P102" s="7">
        <v>182.9</v>
      </c>
    </row>
    <row r="103" spans="1:16" x14ac:dyDescent="0.3">
      <c r="A103" s="7">
        <f t="shared" si="1"/>
        <v>92</v>
      </c>
      <c r="B103" s="8" t="s">
        <v>253</v>
      </c>
      <c r="C103" s="7">
        <v>4467</v>
      </c>
      <c r="D103" s="7">
        <v>13016</v>
      </c>
      <c r="E103" s="7">
        <v>848</v>
      </c>
      <c r="F103" s="7">
        <v>515.17999999999995</v>
      </c>
      <c r="G103" s="7">
        <v>64.13</v>
      </c>
      <c r="H103" s="7">
        <v>33.92</v>
      </c>
      <c r="I103" s="7">
        <v>1461.23</v>
      </c>
      <c r="J103" s="7">
        <v>1903.77</v>
      </c>
      <c r="K103" s="7">
        <v>4484.87</v>
      </c>
      <c r="L103" s="7">
        <v>374</v>
      </c>
      <c r="M103" s="7">
        <v>4484.87</v>
      </c>
      <c r="N103" s="7">
        <v>442.54</v>
      </c>
      <c r="O103" s="7">
        <v>17.579999999999998</v>
      </c>
      <c r="P103" s="7">
        <v>424.96</v>
      </c>
    </row>
    <row r="104" spans="1:16" x14ac:dyDescent="0.3">
      <c r="A104" s="7">
        <f t="shared" si="1"/>
        <v>93</v>
      </c>
      <c r="B104" s="8" t="s">
        <v>254</v>
      </c>
      <c r="C104" s="7">
        <v>4471</v>
      </c>
      <c r="D104" s="7">
        <v>13018</v>
      </c>
      <c r="E104" s="7">
        <v>568.16</v>
      </c>
      <c r="F104" s="7">
        <v>451.64</v>
      </c>
      <c r="G104" s="7">
        <v>89.16</v>
      </c>
      <c r="H104" s="7">
        <v>110.24</v>
      </c>
      <c r="I104" s="7">
        <v>1219.2</v>
      </c>
      <c r="J104" s="7">
        <v>1353.74</v>
      </c>
      <c r="K104" s="7">
        <v>4492.74</v>
      </c>
      <c r="L104" s="7">
        <v>374</v>
      </c>
      <c r="M104" s="7">
        <v>4492.74</v>
      </c>
      <c r="N104" s="7">
        <v>134.54</v>
      </c>
      <c r="O104" s="7">
        <v>17.579999999999998</v>
      </c>
      <c r="P104" s="7">
        <v>116.96</v>
      </c>
    </row>
    <row r="105" spans="1:16" x14ac:dyDescent="0.3">
      <c r="A105" s="7">
        <f t="shared" si="1"/>
        <v>94</v>
      </c>
      <c r="B105" s="8" t="s">
        <v>255</v>
      </c>
      <c r="C105" s="7">
        <v>4473</v>
      </c>
      <c r="D105" s="7">
        <v>13019</v>
      </c>
      <c r="E105" s="7">
        <v>737.76</v>
      </c>
      <c r="F105" s="7">
        <v>555.21</v>
      </c>
      <c r="G105" s="7">
        <v>56.92</v>
      </c>
      <c r="H105" s="7">
        <v>67.84</v>
      </c>
      <c r="I105" s="7">
        <v>1417.73</v>
      </c>
      <c r="J105" s="7">
        <v>1446.55</v>
      </c>
      <c r="K105" s="7">
        <v>4472.09</v>
      </c>
      <c r="L105" s="7">
        <v>371</v>
      </c>
      <c r="M105" s="7">
        <v>4427.3900000000003</v>
      </c>
      <c r="N105" s="7">
        <v>28.82</v>
      </c>
      <c r="O105" s="7">
        <v>17.440000000000001</v>
      </c>
      <c r="P105" s="7">
        <v>11.38</v>
      </c>
    </row>
    <row r="106" spans="1:16" x14ac:dyDescent="0.3">
      <c r="A106" s="7">
        <f t="shared" si="1"/>
        <v>95</v>
      </c>
      <c r="B106" s="8" t="s">
        <v>256</v>
      </c>
      <c r="C106" s="7">
        <v>4475</v>
      </c>
      <c r="D106" s="7">
        <v>13020</v>
      </c>
      <c r="E106" s="7">
        <v>636</v>
      </c>
      <c r="F106" s="7">
        <v>513.66999999999996</v>
      </c>
      <c r="G106" s="7">
        <v>90.01</v>
      </c>
      <c r="H106" s="7">
        <v>144.16</v>
      </c>
      <c r="I106" s="7">
        <v>1383.84</v>
      </c>
      <c r="J106" s="7">
        <v>1699.5</v>
      </c>
      <c r="K106" s="7">
        <v>4468.6099999999997</v>
      </c>
      <c r="L106" s="7">
        <v>375</v>
      </c>
      <c r="M106" s="7">
        <v>4468.6099999999997</v>
      </c>
      <c r="N106" s="7">
        <v>315.66000000000003</v>
      </c>
      <c r="O106" s="7">
        <v>17.63</v>
      </c>
      <c r="P106" s="7">
        <v>298.02999999999997</v>
      </c>
    </row>
    <row r="107" spans="1:16" x14ac:dyDescent="0.3">
      <c r="A107" s="7">
        <f t="shared" si="1"/>
        <v>96</v>
      </c>
      <c r="B107" s="8" t="s">
        <v>258</v>
      </c>
      <c r="C107" s="7">
        <v>4481</v>
      </c>
      <c r="D107" s="7">
        <v>13022</v>
      </c>
      <c r="E107" s="7">
        <v>619.04</v>
      </c>
      <c r="F107" s="7">
        <v>613.71</v>
      </c>
      <c r="G107" s="7">
        <v>123.67</v>
      </c>
      <c r="H107" s="7">
        <v>33.92</v>
      </c>
      <c r="I107" s="7">
        <v>1390.34</v>
      </c>
      <c r="J107" s="7">
        <v>1459.07</v>
      </c>
      <c r="K107" s="7">
        <v>4486.05</v>
      </c>
      <c r="L107" s="7">
        <v>375</v>
      </c>
      <c r="M107" s="7">
        <v>4486.05</v>
      </c>
      <c r="N107" s="7">
        <v>68.73</v>
      </c>
      <c r="O107" s="7">
        <v>17.63</v>
      </c>
      <c r="P107" s="7">
        <v>51.1</v>
      </c>
    </row>
    <row r="108" spans="1:16" x14ac:dyDescent="0.3">
      <c r="A108" s="7">
        <f t="shared" si="1"/>
        <v>97</v>
      </c>
      <c r="B108" s="8" t="s">
        <v>259</v>
      </c>
      <c r="C108" s="7">
        <v>4499</v>
      </c>
      <c r="D108" s="7">
        <v>13023</v>
      </c>
      <c r="E108" s="7">
        <v>396.9</v>
      </c>
      <c r="F108" s="7">
        <v>147.22</v>
      </c>
      <c r="G108" s="7">
        <v>21.5</v>
      </c>
      <c r="H108" s="7">
        <v>14.7</v>
      </c>
      <c r="I108" s="7">
        <v>580.32000000000005</v>
      </c>
      <c r="J108" s="7">
        <v>1308.49</v>
      </c>
      <c r="K108" s="7">
        <v>3202.47</v>
      </c>
      <c r="L108" s="7">
        <v>745</v>
      </c>
      <c r="M108" s="7">
        <v>2995.52</v>
      </c>
      <c r="N108" s="7">
        <v>728.17</v>
      </c>
      <c r="O108" s="7">
        <v>56.62</v>
      </c>
      <c r="P108" s="7">
        <v>671.55</v>
      </c>
    </row>
    <row r="109" spans="1:16" x14ac:dyDescent="0.3">
      <c r="A109" s="7">
        <f t="shared" si="1"/>
        <v>98</v>
      </c>
      <c r="B109" s="8" t="s">
        <v>263</v>
      </c>
      <c r="C109" s="7">
        <v>21508</v>
      </c>
      <c r="D109" s="7">
        <v>13095</v>
      </c>
      <c r="E109" s="7">
        <v>491.84</v>
      </c>
      <c r="F109" s="7">
        <v>491.21</v>
      </c>
      <c r="G109" s="7">
        <v>87.97</v>
      </c>
      <c r="H109" s="7">
        <v>101.76</v>
      </c>
      <c r="I109" s="7">
        <v>1172.78</v>
      </c>
      <c r="J109" s="7">
        <v>1351.83</v>
      </c>
      <c r="K109" s="7">
        <v>5762.8</v>
      </c>
      <c r="L109" s="7">
        <v>768</v>
      </c>
      <c r="M109" s="7">
        <v>5306.8</v>
      </c>
      <c r="N109" s="7">
        <v>179.05</v>
      </c>
      <c r="O109" s="7">
        <v>56.83</v>
      </c>
      <c r="P109" s="7">
        <v>122.22</v>
      </c>
    </row>
    <row r="110" spans="1:16" x14ac:dyDescent="0.3">
      <c r="A110" s="7">
        <f t="shared" si="1"/>
        <v>99</v>
      </c>
      <c r="B110" s="8" t="s">
        <v>265</v>
      </c>
      <c r="C110" s="7" t="s">
        <v>266</v>
      </c>
      <c r="D110" s="7">
        <v>13085</v>
      </c>
      <c r="E110" s="7">
        <v>1159.22</v>
      </c>
      <c r="F110" s="7">
        <v>33</v>
      </c>
      <c r="G110" s="7"/>
      <c r="H110" s="7"/>
      <c r="I110" s="7">
        <v>1192.22</v>
      </c>
      <c r="J110" s="7">
        <v>1322.99</v>
      </c>
      <c r="K110" s="7">
        <v>4875.2299999999996</v>
      </c>
      <c r="L110" s="7">
        <v>1124.7</v>
      </c>
      <c r="M110" s="7">
        <v>3758.55</v>
      </c>
      <c r="N110" s="7">
        <v>130.77000000000001</v>
      </c>
      <c r="O110" s="7">
        <v>61.86</v>
      </c>
      <c r="P110" s="7">
        <v>68.91</v>
      </c>
    </row>
    <row r="111" spans="1:16" x14ac:dyDescent="0.3">
      <c r="A111" s="7">
        <f t="shared" si="1"/>
        <v>100</v>
      </c>
      <c r="B111" s="8" t="s">
        <v>267</v>
      </c>
      <c r="C111" s="7">
        <v>21512</v>
      </c>
      <c r="D111" s="7">
        <v>13086</v>
      </c>
      <c r="E111" s="7">
        <v>279.83999999999997</v>
      </c>
      <c r="F111" s="7">
        <v>152.22</v>
      </c>
      <c r="G111" s="7">
        <v>34.020000000000003</v>
      </c>
      <c r="H111" s="7">
        <v>59.36</v>
      </c>
      <c r="I111" s="7">
        <v>525.44000000000005</v>
      </c>
      <c r="J111" s="7">
        <v>608.59</v>
      </c>
      <c r="K111" s="7">
        <v>3199.7</v>
      </c>
      <c r="L111" s="7">
        <v>373</v>
      </c>
      <c r="M111" s="7">
        <v>2684.6</v>
      </c>
      <c r="N111" s="7">
        <v>83.15</v>
      </c>
      <c r="O111" s="7">
        <v>17.53</v>
      </c>
      <c r="P111" s="7">
        <v>65.62</v>
      </c>
    </row>
    <row r="112" spans="1:16" x14ac:dyDescent="0.3">
      <c r="A112" s="7">
        <f t="shared" si="1"/>
        <v>101</v>
      </c>
      <c r="B112" s="8" t="s">
        <v>279</v>
      </c>
      <c r="C112" s="7">
        <v>21404</v>
      </c>
      <c r="D112" s="7">
        <v>13204</v>
      </c>
      <c r="E112" s="7">
        <v>373.12</v>
      </c>
      <c r="F112" s="7">
        <v>101.17</v>
      </c>
      <c r="G112" s="7">
        <v>37.08</v>
      </c>
      <c r="H112" s="7">
        <v>8.48</v>
      </c>
      <c r="I112" s="7">
        <v>519.85</v>
      </c>
      <c r="J112" s="7">
        <v>704.32</v>
      </c>
      <c r="K112" s="7">
        <v>3083.4</v>
      </c>
      <c r="L112" s="7">
        <v>319.5</v>
      </c>
      <c r="M112" s="7">
        <v>2065.4</v>
      </c>
      <c r="N112" s="7">
        <v>184.47</v>
      </c>
      <c r="O112" s="7">
        <v>15.02</v>
      </c>
      <c r="P112" s="7">
        <v>169.45</v>
      </c>
    </row>
    <row r="113" spans="1:16" x14ac:dyDescent="0.3">
      <c r="A113" s="7">
        <f t="shared" si="1"/>
        <v>102</v>
      </c>
      <c r="B113" s="8" t="s">
        <v>280</v>
      </c>
      <c r="C113" s="7">
        <v>21405</v>
      </c>
      <c r="D113" s="7">
        <v>13205</v>
      </c>
      <c r="E113" s="7">
        <v>356.16</v>
      </c>
      <c r="F113" s="7">
        <v>275.75</v>
      </c>
      <c r="G113" s="7">
        <v>64.180000000000007</v>
      </c>
      <c r="H113" s="7">
        <v>8.48</v>
      </c>
      <c r="I113" s="7">
        <v>704.57</v>
      </c>
      <c r="J113" s="7">
        <v>845.18</v>
      </c>
      <c r="K113" s="7">
        <v>4164.3999999999996</v>
      </c>
      <c r="L113" s="7">
        <v>411.1</v>
      </c>
      <c r="M113" s="7">
        <v>3307.4</v>
      </c>
      <c r="N113" s="7">
        <v>140.61000000000001</v>
      </c>
      <c r="O113" s="7">
        <v>19.32</v>
      </c>
      <c r="P113" s="7">
        <v>121.29</v>
      </c>
    </row>
    <row r="114" spans="1:16" x14ac:dyDescent="0.3">
      <c r="A114" s="7"/>
      <c r="B114" s="8" t="s">
        <v>291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>
        <f>SUM(P12:P113)</f>
        <v>18270.039999999997</v>
      </c>
    </row>
  </sheetData>
  <mergeCells count="10">
    <mergeCell ref="A2:A10"/>
    <mergeCell ref="B2:B10"/>
    <mergeCell ref="F2:H6"/>
    <mergeCell ref="J2:L2"/>
    <mergeCell ref="M2:M10"/>
    <mergeCell ref="J3:L3"/>
    <mergeCell ref="J4:L4"/>
    <mergeCell ref="J5:L5"/>
    <mergeCell ref="J6:L6"/>
    <mergeCell ref="K7:K10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бонус</vt:lpstr>
      <vt:lpstr>превыш</vt:lpstr>
    </vt:vector>
  </TitlesOfParts>
  <Company>gks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Маргарита Павлова</dc:creator>
  <cp:lastModifiedBy>pavlova.m</cp:lastModifiedBy>
  <cp:lastPrinted>2017-06-28T08:41:29Z</cp:lastPrinted>
  <dcterms:created xsi:type="dcterms:W3CDTF">2017-06-02T05:55:37Z</dcterms:created>
  <dcterms:modified xsi:type="dcterms:W3CDTF">2018-11-01T07:34:07Z</dcterms:modified>
</cp:coreProperties>
</file>